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emale Master" sheetId="2" r:id="rId1"/>
    <sheet name="Male Master" sheetId="1" r:id="rId2"/>
    <sheet name="Clubs 1" sheetId="3" r:id="rId3"/>
    <sheet name="Clubs 2" sheetId="4" r:id="rId4"/>
  </sheets>
  <definedNames>
    <definedName name="_xlnm._FilterDatabase" localSheetId="0" hidden="1">'Female Master'!$A$2:$AA$2</definedName>
    <definedName name="_xlnm._FilterDatabase" localSheetId="1" hidden="1">'Male Master'!$A$2:$AA$2</definedName>
  </definedNames>
  <calcPr calcId="145621"/>
</workbook>
</file>

<file path=xl/calcChain.xml><?xml version="1.0" encoding="utf-8"?>
<calcChain xmlns="http://schemas.openxmlformats.org/spreadsheetml/2006/main">
  <c r="AJ111" i="1" l="1"/>
  <c r="AI111" i="1"/>
  <c r="AH111" i="1"/>
  <c r="AG111" i="1"/>
  <c r="AF111" i="1"/>
  <c r="AE111" i="1"/>
  <c r="AD111" i="1"/>
  <c r="AC111" i="1"/>
  <c r="AB111" i="1"/>
  <c r="AJ110" i="1"/>
  <c r="AI110" i="1"/>
  <c r="AH110" i="1"/>
  <c r="AG110" i="1"/>
  <c r="AF110" i="1"/>
  <c r="AE110" i="1"/>
  <c r="AD110" i="1"/>
  <c r="AC110" i="1"/>
  <c r="AB110" i="1"/>
  <c r="AJ109" i="1"/>
  <c r="AI109" i="1"/>
  <c r="AH109" i="1"/>
  <c r="AG109" i="1"/>
  <c r="AF109" i="1"/>
  <c r="AE109" i="1"/>
  <c r="AD109" i="1"/>
  <c r="AC109" i="1"/>
  <c r="AB109" i="1"/>
  <c r="AJ108" i="1"/>
  <c r="AI108" i="1"/>
  <c r="AH108" i="1"/>
  <c r="AG108" i="1"/>
  <c r="AF108" i="1"/>
  <c r="AE108" i="1"/>
  <c r="AD108" i="1"/>
  <c r="AC108" i="1"/>
  <c r="AB108" i="1"/>
  <c r="AJ107" i="1"/>
  <c r="AI107" i="1"/>
  <c r="AH107" i="1"/>
  <c r="AG107" i="1"/>
  <c r="AF107" i="1"/>
  <c r="AE107" i="1"/>
  <c r="AD107" i="1"/>
  <c r="AC107" i="1"/>
  <c r="AB107" i="1"/>
  <c r="AJ106" i="1"/>
  <c r="AI106" i="1"/>
  <c r="AH106" i="1"/>
  <c r="AG106" i="1"/>
  <c r="AF106" i="1"/>
  <c r="AE106" i="1"/>
  <c r="AD106" i="1"/>
  <c r="AC106" i="1"/>
  <c r="AB106" i="1"/>
  <c r="AJ105" i="1"/>
  <c r="AI105" i="1"/>
  <c r="AH105" i="1"/>
  <c r="AG105" i="1"/>
  <c r="AF105" i="1"/>
  <c r="AE105" i="1"/>
  <c r="AD105" i="1"/>
  <c r="AC105" i="1"/>
  <c r="AB105" i="1"/>
  <c r="AJ104" i="1"/>
  <c r="AI104" i="1"/>
  <c r="AH104" i="1"/>
  <c r="AG104" i="1"/>
  <c r="AF104" i="1"/>
  <c r="AE104" i="1"/>
  <c r="AD104" i="1"/>
  <c r="AC104" i="1"/>
  <c r="AB104" i="1"/>
  <c r="AJ103" i="1"/>
  <c r="AI103" i="1"/>
  <c r="AH103" i="1"/>
  <c r="AG103" i="1"/>
  <c r="AF103" i="1"/>
  <c r="AE103" i="1"/>
  <c r="AD103" i="1"/>
  <c r="AC103" i="1"/>
  <c r="AB103" i="1"/>
  <c r="AJ102" i="1"/>
  <c r="AI102" i="1"/>
  <c r="AH102" i="1"/>
  <c r="AG102" i="1"/>
  <c r="AF102" i="1"/>
  <c r="AE102" i="1"/>
  <c r="AD102" i="1"/>
  <c r="AC102" i="1"/>
  <c r="AB102" i="1"/>
  <c r="AJ101" i="1"/>
  <c r="AI101" i="1"/>
  <c r="AH101" i="1"/>
  <c r="AG101" i="1"/>
  <c r="AF101" i="1"/>
  <c r="AE101" i="1"/>
  <c r="AD101" i="1"/>
  <c r="AC101" i="1"/>
  <c r="AB101" i="1"/>
  <c r="AJ100" i="1"/>
  <c r="AI100" i="1"/>
  <c r="AH100" i="1"/>
  <c r="AG100" i="1"/>
  <c r="AF100" i="1"/>
  <c r="AE100" i="1"/>
  <c r="AD100" i="1"/>
  <c r="AC100" i="1"/>
  <c r="AB100" i="1"/>
  <c r="AJ99" i="1"/>
  <c r="AI99" i="1"/>
  <c r="AH99" i="1"/>
  <c r="AG99" i="1"/>
  <c r="AF99" i="1"/>
  <c r="AE99" i="1"/>
  <c r="AD99" i="1"/>
  <c r="AC99" i="1"/>
  <c r="AB99" i="1"/>
  <c r="AJ98" i="1"/>
  <c r="AI98" i="1"/>
  <c r="AH98" i="1"/>
  <c r="AG98" i="1"/>
  <c r="AF98" i="1"/>
  <c r="AE98" i="1"/>
  <c r="AD98" i="1"/>
  <c r="AC98" i="1"/>
  <c r="AB98" i="1"/>
  <c r="AJ97" i="1"/>
  <c r="AI97" i="1"/>
  <c r="AH97" i="1"/>
  <c r="AG97" i="1"/>
  <c r="AF97" i="1"/>
  <c r="AE97" i="1"/>
  <c r="AD97" i="1"/>
  <c r="AC97" i="1"/>
  <c r="AB97" i="1"/>
  <c r="AJ96" i="1"/>
  <c r="AI96" i="1"/>
  <c r="AH96" i="1"/>
  <c r="AG96" i="1"/>
  <c r="AF96" i="1"/>
  <c r="AE96" i="1"/>
  <c r="AD96" i="1"/>
  <c r="AC96" i="1"/>
  <c r="AB96" i="1"/>
  <c r="AJ95" i="1"/>
  <c r="AI95" i="1"/>
  <c r="AH95" i="1"/>
  <c r="AG95" i="1"/>
  <c r="AF95" i="1"/>
  <c r="AE95" i="1"/>
  <c r="AD95" i="1"/>
  <c r="AC95" i="1"/>
  <c r="AB95" i="1"/>
  <c r="AJ94" i="1"/>
  <c r="AI94" i="1"/>
  <c r="AH94" i="1"/>
  <c r="AG94" i="1"/>
  <c r="AF94" i="1"/>
  <c r="AE94" i="1"/>
  <c r="AD94" i="1"/>
  <c r="AC94" i="1"/>
  <c r="AB94" i="1"/>
  <c r="AJ93" i="1"/>
  <c r="AI93" i="1"/>
  <c r="AH93" i="1"/>
  <c r="AG93" i="1"/>
  <c r="AF93" i="1"/>
  <c r="AE93" i="1"/>
  <c r="AD93" i="1"/>
  <c r="AC93" i="1"/>
  <c r="AB93" i="1"/>
  <c r="AJ92" i="1"/>
  <c r="AI92" i="1"/>
  <c r="AH92" i="1"/>
  <c r="AG92" i="1"/>
  <c r="AF92" i="1"/>
  <c r="AE92" i="1"/>
  <c r="AD92" i="1"/>
  <c r="AC92" i="1"/>
  <c r="AB92" i="1"/>
  <c r="AJ91" i="1"/>
  <c r="AI91" i="1"/>
  <c r="AH91" i="1"/>
  <c r="AG91" i="1"/>
  <c r="AF91" i="1"/>
  <c r="AE91" i="1"/>
  <c r="AD91" i="1"/>
  <c r="AC91" i="1"/>
  <c r="AB91" i="1"/>
  <c r="AJ90" i="1"/>
  <c r="AI90" i="1"/>
  <c r="AH90" i="1"/>
  <c r="AG90" i="1"/>
  <c r="AF90" i="1"/>
  <c r="AE90" i="1"/>
  <c r="AD90" i="1"/>
  <c r="AC90" i="1"/>
  <c r="AB90" i="1"/>
  <c r="AJ89" i="1"/>
  <c r="AI89" i="1"/>
  <c r="AH89" i="1"/>
  <c r="AG89" i="1"/>
  <c r="AF89" i="1"/>
  <c r="AE89" i="1"/>
  <c r="AD89" i="1"/>
  <c r="AC89" i="1"/>
  <c r="AB89" i="1"/>
  <c r="AJ88" i="1"/>
  <c r="AI88" i="1"/>
  <c r="AH88" i="1"/>
  <c r="AG88" i="1"/>
  <c r="AF88" i="1"/>
  <c r="AE88" i="1"/>
  <c r="AD88" i="1"/>
  <c r="AC88" i="1"/>
  <c r="AB88" i="1"/>
  <c r="AJ87" i="1"/>
  <c r="AI87" i="1"/>
  <c r="AH87" i="1"/>
  <c r="AG87" i="1"/>
  <c r="AF87" i="1"/>
  <c r="AE87" i="1"/>
  <c r="AD87" i="1"/>
  <c r="AC87" i="1"/>
  <c r="AB87" i="1"/>
  <c r="AJ86" i="1"/>
  <c r="AI86" i="1"/>
  <c r="AH86" i="1"/>
  <c r="AG86" i="1"/>
  <c r="AF86" i="1"/>
  <c r="AE86" i="1"/>
  <c r="AD86" i="1"/>
  <c r="AC86" i="1"/>
  <c r="AB86" i="1"/>
  <c r="AJ85" i="1"/>
  <c r="AI85" i="1"/>
  <c r="AH85" i="1"/>
  <c r="AG85" i="1"/>
  <c r="AF85" i="1"/>
  <c r="AE85" i="1"/>
  <c r="AD85" i="1"/>
  <c r="AC85" i="1"/>
  <c r="AB85" i="1"/>
  <c r="AJ84" i="1"/>
  <c r="AI84" i="1"/>
  <c r="AH84" i="1"/>
  <c r="AG84" i="1"/>
  <c r="AF84" i="1"/>
  <c r="AE84" i="1"/>
  <c r="AD84" i="1"/>
  <c r="AC84" i="1"/>
  <c r="AB84" i="1"/>
  <c r="AJ83" i="1"/>
  <c r="AI83" i="1"/>
  <c r="AH83" i="1"/>
  <c r="AG83" i="1"/>
  <c r="AF83" i="1"/>
  <c r="AE83" i="1"/>
  <c r="AD83" i="1"/>
  <c r="AC83" i="1"/>
  <c r="AB83" i="1"/>
  <c r="AJ82" i="1"/>
  <c r="AI82" i="1"/>
  <c r="AH82" i="1"/>
  <c r="AG82" i="1"/>
  <c r="AF82" i="1"/>
  <c r="AE82" i="1"/>
  <c r="AD82" i="1"/>
  <c r="AC82" i="1"/>
  <c r="AB82" i="1"/>
  <c r="AJ81" i="1"/>
  <c r="AI81" i="1"/>
  <c r="AH81" i="1"/>
  <c r="AG81" i="1"/>
  <c r="AF81" i="1"/>
  <c r="AE81" i="1"/>
  <c r="AD81" i="1"/>
  <c r="AC81" i="1"/>
  <c r="AB81" i="1"/>
  <c r="AJ80" i="1"/>
  <c r="AI80" i="1"/>
  <c r="AH80" i="1"/>
  <c r="AG80" i="1"/>
  <c r="AF80" i="1"/>
  <c r="AE80" i="1"/>
  <c r="AD80" i="1"/>
  <c r="AC80" i="1"/>
  <c r="AB80" i="1"/>
  <c r="AJ79" i="1"/>
  <c r="AI79" i="1"/>
  <c r="AH79" i="1"/>
  <c r="AG79" i="1"/>
  <c r="AF79" i="1"/>
  <c r="AE79" i="1"/>
  <c r="AD79" i="1"/>
  <c r="AC79" i="1"/>
  <c r="AB79" i="1"/>
  <c r="AJ78" i="1"/>
  <c r="AI78" i="1"/>
  <c r="AH78" i="1"/>
  <c r="AG78" i="1"/>
  <c r="AF78" i="1"/>
  <c r="AE78" i="1"/>
  <c r="AD78" i="1"/>
  <c r="AC78" i="1"/>
  <c r="AB78" i="1"/>
  <c r="AJ77" i="1"/>
  <c r="AI77" i="1"/>
  <c r="AH77" i="1"/>
  <c r="AG77" i="1"/>
  <c r="AF77" i="1"/>
  <c r="AE77" i="1"/>
  <c r="AD77" i="1"/>
  <c r="AC77" i="1"/>
  <c r="AB77" i="1"/>
  <c r="AJ76" i="1"/>
  <c r="AI76" i="1"/>
  <c r="AH76" i="1"/>
  <c r="AG76" i="1"/>
  <c r="AF76" i="1"/>
  <c r="AE76" i="1"/>
  <c r="AD76" i="1"/>
  <c r="AC76" i="1"/>
  <c r="AB76" i="1"/>
  <c r="AJ75" i="1"/>
  <c r="AI75" i="1"/>
  <c r="AH75" i="1"/>
  <c r="AG75" i="1"/>
  <c r="AF75" i="1"/>
  <c r="AE75" i="1"/>
  <c r="AD75" i="1"/>
  <c r="AC75" i="1"/>
  <c r="AB75" i="1"/>
  <c r="AJ74" i="1"/>
  <c r="AI74" i="1"/>
  <c r="AH74" i="1"/>
  <c r="AG74" i="1"/>
  <c r="AF74" i="1"/>
  <c r="AE74" i="1"/>
  <c r="AD74" i="1"/>
  <c r="AC74" i="1"/>
  <c r="AB74" i="1"/>
  <c r="AJ73" i="1"/>
  <c r="AI73" i="1"/>
  <c r="AH73" i="1"/>
  <c r="AG73" i="1"/>
  <c r="AF73" i="1"/>
  <c r="AE73" i="1"/>
  <c r="AD73" i="1"/>
  <c r="AC73" i="1"/>
  <c r="AB73" i="1"/>
  <c r="AJ72" i="1"/>
  <c r="AI72" i="1"/>
  <c r="AH72" i="1"/>
  <c r="AG72" i="1"/>
  <c r="AF72" i="1"/>
  <c r="AE72" i="1"/>
  <c r="AD72" i="1"/>
  <c r="AC72" i="1"/>
  <c r="AB72" i="1"/>
  <c r="AJ71" i="1"/>
  <c r="AI71" i="1"/>
  <c r="AH71" i="1"/>
  <c r="AG71" i="1"/>
  <c r="AF71" i="1"/>
  <c r="AE71" i="1"/>
  <c r="AD71" i="1"/>
  <c r="AC71" i="1"/>
  <c r="AB71" i="1"/>
  <c r="AJ70" i="1"/>
  <c r="AI70" i="1"/>
  <c r="AH70" i="1"/>
  <c r="AG70" i="1"/>
  <c r="AF70" i="1"/>
  <c r="AE70" i="1"/>
  <c r="AD70" i="1"/>
  <c r="AC70" i="1"/>
  <c r="AB70" i="1"/>
  <c r="AJ69" i="1"/>
  <c r="AI69" i="1"/>
  <c r="AH69" i="1"/>
  <c r="AG69" i="1"/>
  <c r="AF69" i="1"/>
  <c r="AE69" i="1"/>
  <c r="AD69" i="1"/>
  <c r="AC69" i="1"/>
  <c r="AB69" i="1"/>
  <c r="AJ68" i="1"/>
  <c r="AI68" i="1"/>
  <c r="AH68" i="1"/>
  <c r="AG68" i="1"/>
  <c r="AF68" i="1"/>
  <c r="AE68" i="1"/>
  <c r="AD68" i="1"/>
  <c r="AC68" i="1"/>
  <c r="AB68" i="1"/>
  <c r="AJ67" i="1"/>
  <c r="AI67" i="1"/>
  <c r="AH67" i="1"/>
  <c r="AG67" i="1"/>
  <c r="AF67" i="1"/>
  <c r="AE67" i="1"/>
  <c r="AD67" i="1"/>
  <c r="AC67" i="1"/>
  <c r="AB67" i="1"/>
  <c r="AJ66" i="1"/>
  <c r="AI66" i="1"/>
  <c r="AH66" i="1"/>
  <c r="AG66" i="1"/>
  <c r="AF66" i="1"/>
  <c r="AE66" i="1"/>
  <c r="AD66" i="1"/>
  <c r="AC66" i="1"/>
  <c r="AB66" i="1"/>
  <c r="AJ65" i="1"/>
  <c r="AI65" i="1"/>
  <c r="AH65" i="1"/>
  <c r="AG65" i="1"/>
  <c r="AF65" i="1"/>
  <c r="AE65" i="1"/>
  <c r="AD65" i="1"/>
  <c r="AC65" i="1"/>
  <c r="AB65" i="1"/>
  <c r="AJ64" i="1"/>
  <c r="AI64" i="1"/>
  <c r="AH64" i="1"/>
  <c r="AG64" i="1"/>
  <c r="AF64" i="1"/>
  <c r="AE64" i="1"/>
  <c r="AD64" i="1"/>
  <c r="AC64" i="1"/>
  <c r="AB64" i="1"/>
  <c r="AJ63" i="1"/>
  <c r="AI63" i="1"/>
  <c r="AH63" i="1"/>
  <c r="AG63" i="1"/>
  <c r="AF63" i="1"/>
  <c r="AE63" i="1"/>
  <c r="AD63" i="1"/>
  <c r="AC63" i="1"/>
  <c r="AB63" i="1"/>
  <c r="AJ62" i="1"/>
  <c r="AI62" i="1"/>
  <c r="AH62" i="1"/>
  <c r="AG62" i="1"/>
  <c r="AF62" i="1"/>
  <c r="AE62" i="1"/>
  <c r="AD62" i="1"/>
  <c r="AC62" i="1"/>
  <c r="AB62" i="1"/>
  <c r="AJ61" i="1"/>
  <c r="AI61" i="1"/>
  <c r="AH61" i="1"/>
  <c r="AG61" i="1"/>
  <c r="AF61" i="1"/>
  <c r="AE61" i="1"/>
  <c r="AD61" i="1"/>
  <c r="AC61" i="1"/>
  <c r="AB61" i="1"/>
  <c r="AJ60" i="1"/>
  <c r="AI60" i="1"/>
  <c r="AH60" i="1"/>
  <c r="AG60" i="1"/>
  <c r="AF60" i="1"/>
  <c r="AE60" i="1"/>
  <c r="AD60" i="1"/>
  <c r="AC60" i="1"/>
  <c r="AB60" i="1"/>
  <c r="AJ59" i="1"/>
  <c r="AI59" i="1"/>
  <c r="AH59" i="1"/>
  <c r="AG59" i="1"/>
  <c r="AF59" i="1"/>
  <c r="AE59" i="1"/>
  <c r="AD59" i="1"/>
  <c r="AC59" i="1"/>
  <c r="AB59" i="1"/>
  <c r="AJ58" i="1"/>
  <c r="AI58" i="1"/>
  <c r="AH58" i="1"/>
  <c r="AG58" i="1"/>
  <c r="AF58" i="1"/>
  <c r="AE58" i="1"/>
  <c r="AD58" i="1"/>
  <c r="AC58" i="1"/>
  <c r="AB58" i="1"/>
  <c r="AJ57" i="1"/>
  <c r="AI57" i="1"/>
  <c r="AH57" i="1"/>
  <c r="AG57" i="1"/>
  <c r="AF57" i="1"/>
  <c r="AE57" i="1"/>
  <c r="AD57" i="1"/>
  <c r="AC57" i="1"/>
  <c r="AB57" i="1"/>
  <c r="AJ56" i="1"/>
  <c r="AI56" i="1"/>
  <c r="AH56" i="1"/>
  <c r="AG56" i="1"/>
  <c r="AF56" i="1"/>
  <c r="AE56" i="1"/>
  <c r="AD56" i="1"/>
  <c r="AC56" i="1"/>
  <c r="AB56" i="1"/>
  <c r="AJ55" i="1"/>
  <c r="AI55" i="1"/>
  <c r="AH55" i="1"/>
  <c r="AG55" i="1"/>
  <c r="AF55" i="1"/>
  <c r="AE55" i="1"/>
  <c r="AD55" i="1"/>
  <c r="AC55" i="1"/>
  <c r="AB55" i="1"/>
  <c r="AJ54" i="1"/>
  <c r="AI54" i="1"/>
  <c r="AH54" i="1"/>
  <c r="AG54" i="1"/>
  <c r="AF54" i="1"/>
  <c r="AE54" i="1"/>
  <c r="AD54" i="1"/>
  <c r="AC54" i="1"/>
  <c r="AB54" i="1"/>
  <c r="AJ53" i="1"/>
  <c r="AI53" i="1"/>
  <c r="AH53" i="1"/>
  <c r="AG53" i="1"/>
  <c r="AF53" i="1"/>
  <c r="AE53" i="1"/>
  <c r="AD53" i="1"/>
  <c r="AC53" i="1"/>
  <c r="AB53" i="1"/>
  <c r="AJ52" i="1"/>
  <c r="AI52" i="1"/>
  <c r="AH52" i="1"/>
  <c r="AG52" i="1"/>
  <c r="AF52" i="1"/>
  <c r="AE52" i="1"/>
  <c r="AD52" i="1"/>
  <c r="AC52" i="1"/>
  <c r="AB52" i="1"/>
  <c r="AJ51" i="1"/>
  <c r="AI51" i="1"/>
  <c r="AH51" i="1"/>
  <c r="AG51" i="1"/>
  <c r="AF51" i="1"/>
  <c r="AE51" i="1"/>
  <c r="AD51" i="1"/>
  <c r="AC51" i="1"/>
  <c r="AB51" i="1"/>
  <c r="AJ50" i="1"/>
  <c r="AI50" i="1"/>
  <c r="AH50" i="1"/>
  <c r="AG50" i="1"/>
  <c r="AF50" i="1"/>
  <c r="AE50" i="1"/>
  <c r="AD50" i="1"/>
  <c r="AC50" i="1"/>
  <c r="AB50" i="1"/>
  <c r="AJ49" i="1"/>
  <c r="AI49" i="1"/>
  <c r="AH49" i="1"/>
  <c r="AG49" i="1"/>
  <c r="AF49" i="1"/>
  <c r="AE49" i="1"/>
  <c r="AD49" i="1"/>
  <c r="AC49" i="1"/>
  <c r="AB49" i="1"/>
  <c r="AJ48" i="1"/>
  <c r="AI48" i="1"/>
  <c r="AH48" i="1"/>
  <c r="AG48" i="1"/>
  <c r="AF48" i="1"/>
  <c r="AE48" i="1"/>
  <c r="AD48" i="1"/>
  <c r="AC48" i="1"/>
  <c r="AB48" i="1"/>
  <c r="AJ47" i="1"/>
  <c r="AI47" i="1"/>
  <c r="AH47" i="1"/>
  <c r="AG47" i="1"/>
  <c r="AF47" i="1"/>
  <c r="AE47" i="1"/>
  <c r="AD47" i="1"/>
  <c r="AC47" i="1"/>
  <c r="AB47" i="1"/>
  <c r="AJ46" i="1"/>
  <c r="AI46" i="1"/>
  <c r="AH46" i="1"/>
  <c r="AG46" i="1"/>
  <c r="AF46" i="1"/>
  <c r="AE46" i="1"/>
  <c r="AD46" i="1"/>
  <c r="AC46" i="1"/>
  <c r="AB46" i="1"/>
  <c r="AJ45" i="1"/>
  <c r="AI45" i="1"/>
  <c r="AH45" i="1"/>
  <c r="AG45" i="1"/>
  <c r="AF45" i="1"/>
  <c r="AE45" i="1"/>
  <c r="AD45" i="1"/>
  <c r="AC45" i="1"/>
  <c r="AB45" i="1"/>
  <c r="AJ44" i="1"/>
  <c r="AI44" i="1"/>
  <c r="AH44" i="1"/>
  <c r="AG44" i="1"/>
  <c r="AF44" i="1"/>
  <c r="AE44" i="1"/>
  <c r="AD44" i="1"/>
  <c r="AC44" i="1"/>
  <c r="AB44" i="1"/>
  <c r="AJ43" i="1"/>
  <c r="AI43" i="1"/>
  <c r="AH43" i="1"/>
  <c r="AG43" i="1"/>
  <c r="AF43" i="1"/>
  <c r="AE43" i="1"/>
  <c r="AD43" i="1"/>
  <c r="AC43" i="1"/>
  <c r="AB43" i="1"/>
  <c r="AJ42" i="1"/>
  <c r="AI42" i="1"/>
  <c r="AH42" i="1"/>
  <c r="AG42" i="1"/>
  <c r="AF42" i="1"/>
  <c r="AE42" i="1"/>
  <c r="AD42" i="1"/>
  <c r="AC42" i="1"/>
  <c r="AB42" i="1"/>
  <c r="AJ41" i="1"/>
  <c r="AI41" i="1"/>
  <c r="AH41" i="1"/>
  <c r="AG41" i="1"/>
  <c r="AF41" i="1"/>
  <c r="AE41" i="1"/>
  <c r="AD41" i="1"/>
  <c r="AC41" i="1"/>
  <c r="AB41" i="1"/>
  <c r="AJ40" i="1"/>
  <c r="AI40" i="1"/>
  <c r="AH40" i="1"/>
  <c r="AG40" i="1"/>
  <c r="AF40" i="1"/>
  <c r="AE40" i="1"/>
  <c r="AD40" i="1"/>
  <c r="AC40" i="1"/>
  <c r="AB40" i="1"/>
  <c r="AJ39" i="1"/>
  <c r="AI39" i="1"/>
  <c r="AH39" i="1"/>
  <c r="AG39" i="1"/>
  <c r="AF39" i="1"/>
  <c r="AE39" i="1"/>
  <c r="AD39" i="1"/>
  <c r="AC39" i="1"/>
  <c r="AB39" i="1"/>
  <c r="AJ38" i="1"/>
  <c r="AI38" i="1"/>
  <c r="AH38" i="1"/>
  <c r="AG38" i="1"/>
  <c r="AF38" i="1"/>
  <c r="AE38" i="1"/>
  <c r="AD38" i="1"/>
  <c r="AC38" i="1"/>
  <c r="AB38" i="1"/>
  <c r="AJ37" i="1"/>
  <c r="AI37" i="1"/>
  <c r="AH37" i="1"/>
  <c r="AG37" i="1"/>
  <c r="AF37" i="1"/>
  <c r="AE37" i="1"/>
  <c r="AD37" i="1"/>
  <c r="AC37" i="1"/>
  <c r="AB37" i="1"/>
  <c r="AJ36" i="1"/>
  <c r="AI36" i="1"/>
  <c r="AH36" i="1"/>
  <c r="AG36" i="1"/>
  <c r="AF36" i="1"/>
  <c r="AE36" i="1"/>
  <c r="AD36" i="1"/>
  <c r="AC36" i="1"/>
  <c r="AB36" i="1"/>
  <c r="AJ35" i="1"/>
  <c r="AI35" i="1"/>
  <c r="AH35" i="1"/>
  <c r="AG35" i="1"/>
  <c r="AF35" i="1"/>
  <c r="AE35" i="1"/>
  <c r="AD35" i="1"/>
  <c r="AC35" i="1"/>
  <c r="AB35" i="1"/>
  <c r="AJ34" i="1"/>
  <c r="AI34" i="1"/>
  <c r="AH34" i="1"/>
  <c r="AG34" i="1"/>
  <c r="AF34" i="1"/>
  <c r="AE34" i="1"/>
  <c r="AD34" i="1"/>
  <c r="AC34" i="1"/>
  <c r="AB34" i="1"/>
  <c r="AJ33" i="1"/>
  <c r="AI33" i="1"/>
  <c r="AH33" i="1"/>
  <c r="AG33" i="1"/>
  <c r="AF33" i="1"/>
  <c r="AE33" i="1"/>
  <c r="AD33" i="1"/>
  <c r="AC33" i="1"/>
  <c r="AB33" i="1"/>
  <c r="AJ32" i="1"/>
  <c r="AI32" i="1"/>
  <c r="AH32" i="1"/>
  <c r="AG32" i="1"/>
  <c r="AF32" i="1"/>
  <c r="AE32" i="1"/>
  <c r="AD32" i="1"/>
  <c r="AC32" i="1"/>
  <c r="AB32" i="1"/>
  <c r="AJ31" i="1"/>
  <c r="AI31" i="1"/>
  <c r="AH31" i="1"/>
  <c r="AG31" i="1"/>
  <c r="AF31" i="1"/>
  <c r="AE31" i="1"/>
  <c r="AD31" i="1"/>
  <c r="AC31" i="1"/>
  <c r="AB31" i="1"/>
  <c r="AJ30" i="1"/>
  <c r="AI30" i="1"/>
  <c r="AH30" i="1"/>
  <c r="AG30" i="1"/>
  <c r="AF30" i="1"/>
  <c r="AE30" i="1"/>
  <c r="AD30" i="1"/>
  <c r="AC30" i="1"/>
  <c r="AB30" i="1"/>
  <c r="AJ29" i="1"/>
  <c r="AI29" i="1"/>
  <c r="AH29" i="1"/>
  <c r="AG29" i="1"/>
  <c r="AF29" i="1"/>
  <c r="AE29" i="1"/>
  <c r="AD29" i="1"/>
  <c r="AC29" i="1"/>
  <c r="AB29" i="1"/>
  <c r="AJ28" i="1"/>
  <c r="AI28" i="1"/>
  <c r="AH28" i="1"/>
  <c r="AG28" i="1"/>
  <c r="AF28" i="1"/>
  <c r="AE28" i="1"/>
  <c r="AD28" i="1"/>
  <c r="AC28" i="1"/>
  <c r="AB28" i="1"/>
  <c r="AJ27" i="1"/>
  <c r="AI27" i="1"/>
  <c r="AH27" i="1"/>
  <c r="AG27" i="1"/>
  <c r="AF27" i="1"/>
  <c r="AE27" i="1"/>
  <c r="AD27" i="1"/>
  <c r="AC27" i="1"/>
  <c r="AB27" i="1"/>
  <c r="AJ26" i="1"/>
  <c r="AI26" i="1"/>
  <c r="AH26" i="1"/>
  <c r="AG26" i="1"/>
  <c r="AF26" i="1"/>
  <c r="AE26" i="1"/>
  <c r="AD26" i="1"/>
  <c r="AC26" i="1"/>
  <c r="AB26" i="1"/>
  <c r="AJ25" i="1"/>
  <c r="AI25" i="1"/>
  <c r="AH25" i="1"/>
  <c r="AG25" i="1"/>
  <c r="AF25" i="1"/>
  <c r="AE25" i="1"/>
  <c r="AD25" i="1"/>
  <c r="AC25" i="1"/>
  <c r="AB25" i="1"/>
  <c r="AJ24" i="1"/>
  <c r="AI24" i="1"/>
  <c r="AH24" i="1"/>
  <c r="AG24" i="1"/>
  <c r="AF24" i="1"/>
  <c r="AE24" i="1"/>
  <c r="AD24" i="1"/>
  <c r="AC24" i="1"/>
  <c r="AB24" i="1"/>
  <c r="AJ23" i="1"/>
  <c r="AI23" i="1"/>
  <c r="AH23" i="1"/>
  <c r="AG23" i="1"/>
  <c r="AF23" i="1"/>
  <c r="AE23" i="1"/>
  <c r="AD23" i="1"/>
  <c r="AC23" i="1"/>
  <c r="AB23" i="1"/>
  <c r="AJ22" i="1"/>
  <c r="AI22" i="1"/>
  <c r="AH22" i="1"/>
  <c r="AG22" i="1"/>
  <c r="AF22" i="1"/>
  <c r="AE22" i="1"/>
  <c r="AD22" i="1"/>
  <c r="AC22" i="1"/>
  <c r="AB22" i="1"/>
  <c r="AJ21" i="1"/>
  <c r="AI21" i="1"/>
  <c r="AH21" i="1"/>
  <c r="AG21" i="1"/>
  <c r="AF21" i="1"/>
  <c r="AE21" i="1"/>
  <c r="AD21" i="1"/>
  <c r="AC21" i="1"/>
  <c r="AB21" i="1"/>
  <c r="AJ20" i="1"/>
  <c r="AI20" i="1"/>
  <c r="AH20" i="1"/>
  <c r="AG20" i="1"/>
  <c r="AF20" i="1"/>
  <c r="AE20" i="1"/>
  <c r="AD20" i="1"/>
  <c r="AC20" i="1"/>
  <c r="AB20" i="1"/>
  <c r="AJ19" i="1"/>
  <c r="AI19" i="1"/>
  <c r="AH19" i="1"/>
  <c r="AG19" i="1"/>
  <c r="AF19" i="1"/>
  <c r="AE19" i="1"/>
  <c r="AD19" i="1"/>
  <c r="AC19" i="1"/>
  <c r="AB19" i="1"/>
  <c r="AJ18" i="1"/>
  <c r="AI18" i="1"/>
  <c r="AH18" i="1"/>
  <c r="AG18" i="1"/>
  <c r="AF18" i="1"/>
  <c r="AE18" i="1"/>
  <c r="AD18" i="1"/>
  <c r="AC18" i="1"/>
  <c r="AB18" i="1"/>
  <c r="AJ17" i="1"/>
  <c r="AI17" i="1"/>
  <c r="AH17" i="1"/>
  <c r="AG17" i="1"/>
  <c r="AF17" i="1"/>
  <c r="AE17" i="1"/>
  <c r="AD17" i="1"/>
  <c r="AC17" i="1"/>
  <c r="AB17" i="1"/>
  <c r="AJ16" i="1"/>
  <c r="AI16" i="1"/>
  <c r="AH16" i="1"/>
  <c r="AG16" i="1"/>
  <c r="AF16" i="1"/>
  <c r="AE16" i="1"/>
  <c r="AD16" i="1"/>
  <c r="AC16" i="1"/>
  <c r="AB16" i="1"/>
  <c r="AJ15" i="1"/>
  <c r="AI15" i="1"/>
  <c r="AH15" i="1"/>
  <c r="AG15" i="1"/>
  <c r="AF15" i="1"/>
  <c r="AE15" i="1"/>
  <c r="AD15" i="1"/>
  <c r="AC15" i="1"/>
  <c r="AB15" i="1"/>
  <c r="AJ14" i="1"/>
  <c r="AI14" i="1"/>
  <c r="AH14" i="1"/>
  <c r="AG14" i="1"/>
  <c r="AF14" i="1"/>
  <c r="AE14" i="1"/>
  <c r="AD14" i="1"/>
  <c r="AC14" i="1"/>
  <c r="AB14" i="1"/>
  <c r="AJ13" i="1"/>
  <c r="AI13" i="1"/>
  <c r="AH13" i="1"/>
  <c r="AG13" i="1"/>
  <c r="AF13" i="1"/>
  <c r="AE13" i="1"/>
  <c r="AD13" i="1"/>
  <c r="AC13" i="1"/>
  <c r="AB13" i="1"/>
  <c r="AJ12" i="1"/>
  <c r="AI12" i="1"/>
  <c r="AH12" i="1"/>
  <c r="AG12" i="1"/>
  <c r="AF12" i="1"/>
  <c r="AE12" i="1"/>
  <c r="AD12" i="1"/>
  <c r="AC12" i="1"/>
  <c r="AB12" i="1"/>
  <c r="AJ11" i="1"/>
  <c r="AI11" i="1"/>
  <c r="AH11" i="1"/>
  <c r="AG11" i="1"/>
  <c r="AF11" i="1"/>
  <c r="AE11" i="1"/>
  <c r="AD11" i="1"/>
  <c r="AC11" i="1"/>
  <c r="AB11" i="1"/>
  <c r="AJ10" i="1"/>
  <c r="AI10" i="1"/>
  <c r="AH10" i="1"/>
  <c r="AG10" i="1"/>
  <c r="AF10" i="1"/>
  <c r="AE10" i="1"/>
  <c r="AD10" i="1"/>
  <c r="AC10" i="1"/>
  <c r="AB10" i="1"/>
  <c r="AJ9" i="1"/>
  <c r="AI9" i="1"/>
  <c r="AH9" i="1"/>
  <c r="AG9" i="1"/>
  <c r="AF9" i="1"/>
  <c r="AE9" i="1"/>
  <c r="AD9" i="1"/>
  <c r="AC9" i="1"/>
  <c r="AB9" i="1"/>
  <c r="AJ8" i="1"/>
  <c r="AI8" i="1"/>
  <c r="AH8" i="1"/>
  <c r="AG8" i="1"/>
  <c r="AF8" i="1"/>
  <c r="AE8" i="1"/>
  <c r="AD8" i="1"/>
  <c r="AC8" i="1"/>
  <c r="AB8" i="1"/>
  <c r="AJ7" i="1"/>
  <c r="AI7" i="1"/>
  <c r="AH7" i="1"/>
  <c r="AG7" i="1"/>
  <c r="AF7" i="1"/>
  <c r="AE7" i="1"/>
  <c r="AD7" i="1"/>
  <c r="AC7" i="1"/>
  <c r="AB7" i="1"/>
  <c r="AJ6" i="1"/>
  <c r="AI6" i="1"/>
  <c r="AH6" i="1"/>
  <c r="AG6" i="1"/>
  <c r="AF6" i="1"/>
  <c r="AE6" i="1"/>
  <c r="AD6" i="1"/>
  <c r="AC6" i="1"/>
  <c r="AB6" i="1"/>
  <c r="AJ5" i="1"/>
  <c r="AI5" i="1"/>
  <c r="AH5" i="1"/>
  <c r="AG5" i="1"/>
  <c r="AF5" i="1"/>
  <c r="AE5" i="1"/>
  <c r="AD5" i="1"/>
  <c r="AC5" i="1"/>
  <c r="AB5" i="1"/>
  <c r="AJ4" i="1"/>
  <c r="AI4" i="1"/>
  <c r="AH4" i="1"/>
  <c r="AG4" i="1"/>
  <c r="AF4" i="1"/>
  <c r="AE4" i="1"/>
  <c r="AD4" i="1"/>
  <c r="AC4" i="1"/>
  <c r="AB4" i="1"/>
  <c r="AJ3" i="1"/>
  <c r="AI3" i="1"/>
  <c r="AH3" i="1"/>
  <c r="AG3" i="1"/>
  <c r="AF3" i="1"/>
  <c r="AE3" i="1"/>
  <c r="AD3" i="1"/>
  <c r="AC3" i="1"/>
  <c r="AB3" i="1"/>
  <c r="AI48" i="2"/>
  <c r="AH48" i="2"/>
  <c r="AG48" i="2"/>
  <c r="AF48" i="2"/>
  <c r="AE48" i="2"/>
  <c r="AD48" i="2"/>
  <c r="AC48" i="2"/>
  <c r="AB48" i="2"/>
  <c r="AI47" i="2"/>
  <c r="AH47" i="2"/>
  <c r="AG47" i="2"/>
  <c r="AF47" i="2"/>
  <c r="AE47" i="2"/>
  <c r="AD47" i="2"/>
  <c r="AC47" i="2"/>
  <c r="AB47" i="2"/>
  <c r="AI46" i="2"/>
  <c r="AH46" i="2"/>
  <c r="AG46" i="2"/>
  <c r="AF46" i="2"/>
  <c r="AE46" i="2"/>
  <c r="AD46" i="2"/>
  <c r="AC46" i="2"/>
  <c r="AB46" i="2"/>
  <c r="AI45" i="2"/>
  <c r="AH45" i="2"/>
  <c r="AG45" i="2"/>
  <c r="AF45" i="2"/>
  <c r="AE45" i="2"/>
  <c r="AD45" i="2"/>
  <c r="AC45" i="2"/>
  <c r="AB45" i="2"/>
  <c r="AI44" i="2"/>
  <c r="AH44" i="2"/>
  <c r="AG44" i="2"/>
  <c r="AF44" i="2"/>
  <c r="AE44" i="2"/>
  <c r="AD44" i="2"/>
  <c r="AC44" i="2"/>
  <c r="AB44" i="2"/>
  <c r="AI43" i="2"/>
  <c r="AH43" i="2"/>
  <c r="AG43" i="2"/>
  <c r="AF43" i="2"/>
  <c r="AE43" i="2"/>
  <c r="AD43" i="2"/>
  <c r="AC43" i="2"/>
  <c r="AB43" i="2"/>
  <c r="AI42" i="2"/>
  <c r="AH42" i="2"/>
  <c r="AG42" i="2"/>
  <c r="AF42" i="2"/>
  <c r="AE42" i="2"/>
  <c r="AD42" i="2"/>
  <c r="AC42" i="2"/>
  <c r="AB42" i="2"/>
  <c r="AI41" i="2"/>
  <c r="AH41" i="2"/>
  <c r="AG41" i="2"/>
  <c r="AF41" i="2"/>
  <c r="AE41" i="2"/>
  <c r="AD41" i="2"/>
  <c r="AC41" i="2"/>
  <c r="AB41" i="2"/>
  <c r="AI40" i="2"/>
  <c r="AH40" i="2"/>
  <c r="AG40" i="2"/>
  <c r="AF40" i="2"/>
  <c r="AE40" i="2"/>
  <c r="AD40" i="2"/>
  <c r="AC40" i="2"/>
  <c r="AB40" i="2"/>
  <c r="AI39" i="2"/>
  <c r="AH39" i="2"/>
  <c r="AG39" i="2"/>
  <c r="AF39" i="2"/>
  <c r="AE39" i="2"/>
  <c r="AD39" i="2"/>
  <c r="AC39" i="2"/>
  <c r="AB39" i="2"/>
  <c r="AI38" i="2"/>
  <c r="AH38" i="2"/>
  <c r="AG38" i="2"/>
  <c r="AF38" i="2"/>
  <c r="AE38" i="2"/>
  <c r="AD38" i="2"/>
  <c r="AC38" i="2"/>
  <c r="AB38" i="2"/>
  <c r="AI37" i="2"/>
  <c r="AH37" i="2"/>
  <c r="AG37" i="2"/>
  <c r="AF37" i="2"/>
  <c r="AE37" i="2"/>
  <c r="AD37" i="2"/>
  <c r="AC37" i="2"/>
  <c r="AB37" i="2"/>
  <c r="AI36" i="2"/>
  <c r="AH36" i="2"/>
  <c r="AG36" i="2"/>
  <c r="AF36" i="2"/>
  <c r="AE36" i="2"/>
  <c r="AD36" i="2"/>
  <c r="AC36" i="2"/>
  <c r="AB36" i="2"/>
  <c r="AI35" i="2"/>
  <c r="AH35" i="2"/>
  <c r="AG35" i="2"/>
  <c r="AF35" i="2"/>
  <c r="AE35" i="2"/>
  <c r="AD35" i="2"/>
  <c r="AC35" i="2"/>
  <c r="AB35" i="2"/>
  <c r="AI34" i="2"/>
  <c r="AH34" i="2"/>
  <c r="AG34" i="2"/>
  <c r="AF34" i="2"/>
  <c r="AE34" i="2"/>
  <c r="AD34" i="2"/>
  <c r="AC34" i="2"/>
  <c r="AB34" i="2"/>
  <c r="AI33" i="2"/>
  <c r="AH33" i="2"/>
  <c r="AG33" i="2"/>
  <c r="AF33" i="2"/>
  <c r="AE33" i="2"/>
  <c r="AD33" i="2"/>
  <c r="AC33" i="2"/>
  <c r="AB33" i="2"/>
  <c r="AI32" i="2"/>
  <c r="AH32" i="2"/>
  <c r="AG32" i="2"/>
  <c r="AF32" i="2"/>
  <c r="AE32" i="2"/>
  <c r="AD32" i="2"/>
  <c r="AC32" i="2"/>
  <c r="AB32" i="2"/>
  <c r="AI31" i="2"/>
  <c r="AH31" i="2"/>
  <c r="AG31" i="2"/>
  <c r="AF31" i="2"/>
  <c r="AE31" i="2"/>
  <c r="AD31" i="2"/>
  <c r="AC31" i="2"/>
  <c r="AB31" i="2"/>
  <c r="AI30" i="2"/>
  <c r="AH30" i="2"/>
  <c r="AG30" i="2"/>
  <c r="AF30" i="2"/>
  <c r="AE30" i="2"/>
  <c r="AD30" i="2"/>
  <c r="AC30" i="2"/>
  <c r="AB30" i="2"/>
  <c r="AI29" i="2"/>
  <c r="AH29" i="2"/>
  <c r="AG29" i="2"/>
  <c r="AF29" i="2"/>
  <c r="AE29" i="2"/>
  <c r="AD29" i="2"/>
  <c r="AC29" i="2"/>
  <c r="AB29" i="2"/>
  <c r="AI28" i="2"/>
  <c r="AH28" i="2"/>
  <c r="AG28" i="2"/>
  <c r="AF28" i="2"/>
  <c r="AE28" i="2"/>
  <c r="AD28" i="2"/>
  <c r="AC28" i="2"/>
  <c r="AB28" i="2"/>
  <c r="AJ27" i="2"/>
  <c r="AI27" i="2"/>
  <c r="AH27" i="2"/>
  <c r="AG27" i="2"/>
  <c r="AF27" i="2"/>
  <c r="AE27" i="2"/>
  <c r="AD27" i="2"/>
  <c r="AC27" i="2"/>
  <c r="AB27" i="2"/>
  <c r="AI26" i="2"/>
  <c r="AH26" i="2"/>
  <c r="AG26" i="2"/>
  <c r="AF26" i="2"/>
  <c r="AE26" i="2"/>
  <c r="AD26" i="2"/>
  <c r="AC26" i="2"/>
  <c r="AB26" i="2"/>
  <c r="AI25" i="2"/>
  <c r="AH25" i="2"/>
  <c r="AG25" i="2"/>
  <c r="AF25" i="2"/>
  <c r="AE25" i="2"/>
  <c r="AD25" i="2"/>
  <c r="AC25" i="2"/>
  <c r="AB25" i="2"/>
  <c r="AJ24" i="2"/>
  <c r="AI24" i="2"/>
  <c r="AH24" i="2"/>
  <c r="AG24" i="2"/>
  <c r="AF24" i="2"/>
  <c r="AE24" i="2"/>
  <c r="AD24" i="2"/>
  <c r="AC24" i="2"/>
  <c r="AB24" i="2"/>
  <c r="AJ23" i="2"/>
  <c r="AI23" i="2"/>
  <c r="AH23" i="2"/>
  <c r="AG23" i="2"/>
  <c r="AF23" i="2"/>
  <c r="AE23" i="2"/>
  <c r="AD23" i="2"/>
  <c r="AC23" i="2"/>
  <c r="AB23" i="2"/>
  <c r="AJ22" i="2"/>
  <c r="AI22" i="2"/>
  <c r="AH22" i="2"/>
  <c r="AG22" i="2"/>
  <c r="AF22" i="2"/>
  <c r="AE22" i="2"/>
  <c r="AD22" i="2"/>
  <c r="AC22" i="2"/>
  <c r="AB22" i="2"/>
  <c r="AI21" i="2"/>
  <c r="AH21" i="2"/>
  <c r="AG21" i="2"/>
  <c r="AF21" i="2"/>
  <c r="AE21" i="2"/>
  <c r="AD21" i="2"/>
  <c r="AC21" i="2"/>
  <c r="AB21" i="2"/>
  <c r="AJ20" i="2"/>
  <c r="AI20" i="2"/>
  <c r="AH20" i="2"/>
  <c r="AG20" i="2"/>
  <c r="AF20" i="2"/>
  <c r="AE20" i="2"/>
  <c r="AD20" i="2"/>
  <c r="AC20" i="2"/>
  <c r="AB20" i="2"/>
  <c r="AI19" i="2"/>
  <c r="AH19" i="2"/>
  <c r="AG19" i="2"/>
  <c r="AF19" i="2"/>
  <c r="AE19" i="2"/>
  <c r="AD19" i="2"/>
  <c r="AC19" i="2"/>
  <c r="AB19" i="2"/>
  <c r="AI18" i="2"/>
  <c r="AH18" i="2"/>
  <c r="AG18" i="2"/>
  <c r="AF18" i="2"/>
  <c r="AE18" i="2"/>
  <c r="AD18" i="2"/>
  <c r="AC18" i="2"/>
  <c r="AB18" i="2"/>
  <c r="AI17" i="2"/>
  <c r="AH17" i="2"/>
  <c r="AG17" i="2"/>
  <c r="AF17" i="2"/>
  <c r="AE17" i="2"/>
  <c r="AD17" i="2"/>
  <c r="AC17" i="2"/>
  <c r="AB17" i="2"/>
  <c r="AI16" i="2"/>
  <c r="AH16" i="2"/>
  <c r="AG16" i="2"/>
  <c r="AF16" i="2"/>
  <c r="AE16" i="2"/>
  <c r="AD16" i="2"/>
  <c r="AC16" i="2"/>
  <c r="AB16" i="2"/>
  <c r="AI15" i="2"/>
  <c r="AH15" i="2"/>
  <c r="AG15" i="2"/>
  <c r="AF15" i="2"/>
  <c r="AE15" i="2"/>
  <c r="AD15" i="2"/>
  <c r="AC15" i="2"/>
  <c r="AB15" i="2"/>
  <c r="AI14" i="2"/>
  <c r="AH14" i="2"/>
  <c r="AG14" i="2"/>
  <c r="AF14" i="2"/>
  <c r="AE14" i="2"/>
  <c r="AD14" i="2"/>
  <c r="AC14" i="2"/>
  <c r="AB14" i="2"/>
  <c r="AJ13" i="2"/>
  <c r="AI13" i="2"/>
  <c r="AH13" i="2"/>
  <c r="AG13" i="2"/>
  <c r="AF13" i="2"/>
  <c r="AE13" i="2"/>
  <c r="AD13" i="2"/>
  <c r="AC13" i="2"/>
  <c r="AB13" i="2"/>
  <c r="AI12" i="2"/>
  <c r="AH12" i="2"/>
  <c r="AG12" i="2"/>
  <c r="AF12" i="2"/>
  <c r="AE12" i="2"/>
  <c r="AD12" i="2"/>
  <c r="AC12" i="2"/>
  <c r="AB12" i="2"/>
  <c r="AI11" i="2"/>
  <c r="AH11" i="2"/>
  <c r="AG11" i="2"/>
  <c r="AF11" i="2"/>
  <c r="AE11" i="2"/>
  <c r="AD11" i="2"/>
  <c r="AC11" i="2"/>
  <c r="AB11" i="2"/>
  <c r="AI10" i="2"/>
  <c r="AH10" i="2"/>
  <c r="AG10" i="2"/>
  <c r="AF10" i="2"/>
  <c r="AE10" i="2"/>
  <c r="AD10" i="2"/>
  <c r="AC10" i="2"/>
  <c r="AB10" i="2"/>
  <c r="AJ9" i="2"/>
  <c r="AI9" i="2"/>
  <c r="AH9" i="2"/>
  <c r="AG9" i="2"/>
  <c r="AF9" i="2"/>
  <c r="AE9" i="2"/>
  <c r="AD9" i="2"/>
  <c r="AC9" i="2"/>
  <c r="AB9" i="2"/>
  <c r="AJ8" i="2"/>
  <c r="AI8" i="2"/>
  <c r="AH8" i="2"/>
  <c r="AG8" i="2"/>
  <c r="AF8" i="2"/>
  <c r="AE8" i="2"/>
  <c r="AD8" i="2"/>
  <c r="AC8" i="2"/>
  <c r="AB8" i="2"/>
  <c r="AJ7" i="2"/>
  <c r="AI7" i="2"/>
  <c r="AH7" i="2"/>
  <c r="AG7" i="2"/>
  <c r="AF7" i="2"/>
  <c r="AE7" i="2"/>
  <c r="AD7" i="2"/>
  <c r="AC7" i="2"/>
  <c r="AB7" i="2"/>
  <c r="AJ6" i="2"/>
  <c r="AI6" i="2"/>
  <c r="AH6" i="2"/>
  <c r="AG6" i="2"/>
  <c r="AF6" i="2"/>
  <c r="AE6" i="2"/>
  <c r="AD6" i="2"/>
  <c r="AC6" i="2"/>
  <c r="AB6" i="2"/>
  <c r="AJ5" i="2"/>
  <c r="AI5" i="2"/>
  <c r="AH5" i="2"/>
  <c r="AG5" i="2"/>
  <c r="AF5" i="2"/>
  <c r="AE5" i="2"/>
  <c r="AD5" i="2"/>
  <c r="AC5" i="2"/>
  <c r="AB5" i="2"/>
  <c r="AJ4" i="2"/>
  <c r="AI4" i="2"/>
  <c r="AH4" i="2"/>
  <c r="AG4" i="2"/>
  <c r="AF4" i="2"/>
  <c r="AE4" i="2"/>
  <c r="AD4" i="2"/>
  <c r="AC4" i="2"/>
  <c r="AB4" i="2"/>
  <c r="AJ3" i="2"/>
  <c r="AI3" i="2"/>
  <c r="AH3" i="2"/>
  <c r="AG3" i="2"/>
  <c r="AF3" i="2"/>
  <c r="AE3" i="2"/>
  <c r="AD3" i="2"/>
  <c r="AC3" i="2"/>
  <c r="AB3" i="2"/>
</calcChain>
</file>

<file path=xl/sharedStrings.xml><?xml version="1.0" encoding="utf-8"?>
<sst xmlns="http://schemas.openxmlformats.org/spreadsheetml/2006/main" count="791" uniqueCount="259">
  <si>
    <t>Name</t>
  </si>
  <si>
    <t>Club</t>
  </si>
  <si>
    <t>DEC 2023 5km RUN</t>
  </si>
  <si>
    <t>Pts</t>
  </si>
  <si>
    <t>1. Glasgow CRIT</t>
  </si>
  <si>
    <t>2. Jungle Circuit x 3</t>
  </si>
  <si>
    <t>3. Champs Elysee</t>
  </si>
  <si>
    <t>4. Innsbruck KOMs</t>
  </si>
  <si>
    <t>750m swim</t>
  </si>
  <si>
    <t>5. TT Castle2Castle</t>
  </si>
  <si>
    <t>MAR 2024 5km RUN</t>
  </si>
  <si>
    <t>Rounds Completed</t>
  </si>
  <si>
    <t>Av Score</t>
  </si>
  <si>
    <t>BEST 5 = SERIES SCORE</t>
  </si>
  <si>
    <t>Ben Goodfellow</t>
  </si>
  <si>
    <t>Wrecsam Tri</t>
  </si>
  <si>
    <t>20-29</t>
  </si>
  <si>
    <t>Olly Simon</t>
  </si>
  <si>
    <t>ATAC TRI CLUB</t>
  </si>
  <si>
    <t>40-49</t>
  </si>
  <si>
    <t>David Cole</t>
  </si>
  <si>
    <t>30-39</t>
  </si>
  <si>
    <t>Ross Hosking</t>
  </si>
  <si>
    <t>Heathwood Tri</t>
  </si>
  <si>
    <t>Andrew Brockway</t>
  </si>
  <si>
    <t>Individual</t>
  </si>
  <si>
    <t>50-59</t>
  </si>
  <si>
    <t>Dean Hardie</t>
  </si>
  <si>
    <t>60-69</t>
  </si>
  <si>
    <t>Jason Hanson</t>
  </si>
  <si>
    <t>NEWT</t>
  </si>
  <si>
    <t>James Elgar</t>
  </si>
  <si>
    <t>Guto Jones</t>
  </si>
  <si>
    <t>Rhys Bevan</t>
  </si>
  <si>
    <t>Paul Bruton</t>
  </si>
  <si>
    <t>Richard Hills</t>
  </si>
  <si>
    <t>Fleet Feet Triathletes</t>
  </si>
  <si>
    <t>Daniel Taylor</t>
  </si>
  <si>
    <t>Owen Staddon</t>
  </si>
  <si>
    <t>Eugene Feely</t>
  </si>
  <si>
    <t>David Murray</t>
  </si>
  <si>
    <t>Kyran McManus</t>
  </si>
  <si>
    <t>Perth Triathlon Club</t>
  </si>
  <si>
    <t>Mike Davies</t>
  </si>
  <si>
    <t>Port Talbot Harriers</t>
  </si>
  <si>
    <t>Carson Pryce</t>
  </si>
  <si>
    <t>Craig Goldie</t>
  </si>
  <si>
    <t>East Lothian Triathlon Club</t>
  </si>
  <si>
    <t>Andrew Wilson</t>
  </si>
  <si>
    <t>CardiffTri</t>
  </si>
  <si>
    <t>James Farrant</t>
  </si>
  <si>
    <t>Sam Ekstrom-Gabb</t>
  </si>
  <si>
    <t>Chris Brown</t>
  </si>
  <si>
    <t>Lewis Wasley</t>
  </si>
  <si>
    <t>Michael Thomas</t>
  </si>
  <si>
    <t xml:space="preserve">Swansea Vale Tri </t>
  </si>
  <si>
    <t>Cem Kosaner</t>
  </si>
  <si>
    <t xml:space="preserve">Cr@p Tri </t>
  </si>
  <si>
    <t>Peter Lloyd</t>
  </si>
  <si>
    <t>John Fitzpatrick</t>
  </si>
  <si>
    <t>Henry Wright</t>
  </si>
  <si>
    <t>Andy Ainley</t>
  </si>
  <si>
    <t>Simon Antony</t>
  </si>
  <si>
    <t>Tim Ford</t>
  </si>
  <si>
    <t>Colm Hawe</t>
  </si>
  <si>
    <t>Tom Cooling</t>
  </si>
  <si>
    <t>HORSEPOWER COACHING</t>
  </si>
  <si>
    <t>Aidan Kelly</t>
  </si>
  <si>
    <t>Chris Williams</t>
  </si>
  <si>
    <t>Gareth Short</t>
  </si>
  <si>
    <t>Francis Yates</t>
  </si>
  <si>
    <t>Oliver Griffiths</t>
  </si>
  <si>
    <t>BRAV Endurance</t>
  </si>
  <si>
    <t>Steve Summers</t>
  </si>
  <si>
    <t>Matthew Goodman</t>
  </si>
  <si>
    <t>Gary Hurn</t>
  </si>
  <si>
    <t>Chris Fernandez-Howells</t>
  </si>
  <si>
    <t>Torfaen Triathlon Club</t>
  </si>
  <si>
    <t>Mike Bessell</t>
  </si>
  <si>
    <t>Eddie Turnbull</t>
  </si>
  <si>
    <t>Dave Williams</t>
  </si>
  <si>
    <t>Colin Barrett</t>
  </si>
  <si>
    <t>George Baker</t>
  </si>
  <si>
    <t>Adrian Thomas</t>
  </si>
  <si>
    <t>C-Triers</t>
  </si>
  <si>
    <t>Michael Ramsay</t>
  </si>
  <si>
    <t>Martin O'Grady</t>
  </si>
  <si>
    <t>Matthew Doodes</t>
  </si>
  <si>
    <t>Adam Evans</t>
  </si>
  <si>
    <t>Ger Cuddy</t>
  </si>
  <si>
    <t>Dan Clapton</t>
  </si>
  <si>
    <t>Lee Burgess</t>
  </si>
  <si>
    <t>Tom Oliver</t>
  </si>
  <si>
    <t>Aled Thomas</t>
  </si>
  <si>
    <t>Patrick Schrempf</t>
  </si>
  <si>
    <t>Jim Vaughan</t>
  </si>
  <si>
    <t>Steve West</t>
  </si>
  <si>
    <t>Karl Palmer</t>
  </si>
  <si>
    <t>Owen Hyner</t>
  </si>
  <si>
    <t>Carmarthen Triathlon Club</t>
  </si>
  <si>
    <t>David Huckle</t>
  </si>
  <si>
    <t>Matthew Edwards</t>
  </si>
  <si>
    <t>Ed Donovan</t>
  </si>
  <si>
    <t>Oliver Crowley</t>
  </si>
  <si>
    <t>Isaac McAdie</t>
  </si>
  <si>
    <t>Gower Riders</t>
  </si>
  <si>
    <t>U20</t>
  </si>
  <si>
    <t>Marc Gelona</t>
  </si>
  <si>
    <t>Jerome Edwards</t>
  </si>
  <si>
    <t>Derren Richardson</t>
  </si>
  <si>
    <t>Rob Pullen</t>
  </si>
  <si>
    <t>Andy Mansfield</t>
  </si>
  <si>
    <t>Christian Edwards</t>
  </si>
  <si>
    <t>Neil Wilson</t>
  </si>
  <si>
    <t>Jason Cole</t>
  </si>
  <si>
    <t>Mark Whittle</t>
  </si>
  <si>
    <t>Kevin Davies</t>
  </si>
  <si>
    <t>Ian Cheatle</t>
  </si>
  <si>
    <t>Lee Davies</t>
  </si>
  <si>
    <t>Huw Thomas</t>
  </si>
  <si>
    <t>Martyn Bidwell</t>
  </si>
  <si>
    <t>Phil Whitney</t>
  </si>
  <si>
    <t>Rhys Thomas</t>
  </si>
  <si>
    <t>Rob Barker</t>
  </si>
  <si>
    <t>Rony Seamons</t>
  </si>
  <si>
    <t>Sebastian Brooks</t>
  </si>
  <si>
    <t>Rich Lewis</t>
  </si>
  <si>
    <t>Ian May</t>
  </si>
  <si>
    <t>70+</t>
  </si>
  <si>
    <t>Mathew Hendery</t>
  </si>
  <si>
    <t>Andy Backhouse</t>
  </si>
  <si>
    <t>Gair McAdie</t>
  </si>
  <si>
    <t xml:space="preserve">Dave Smith </t>
  </si>
  <si>
    <t>Phil Edwards</t>
  </si>
  <si>
    <t>Owen Jones</t>
  </si>
  <si>
    <t>Neil Stanley</t>
  </si>
  <si>
    <t>Darren Dalton</t>
  </si>
  <si>
    <t>Rhodri Howells</t>
  </si>
  <si>
    <t>Chris Harris</t>
  </si>
  <si>
    <t>Pembrokeshire Tri Club</t>
  </si>
  <si>
    <t>James Page</t>
  </si>
  <si>
    <t>Huw Evans</t>
  </si>
  <si>
    <t>Jon Williams</t>
  </si>
  <si>
    <t>Neil Brierley</t>
  </si>
  <si>
    <t>Simon Morris</t>
  </si>
  <si>
    <t>Lee Grffiths</t>
  </si>
  <si>
    <t>Craig Colborne</t>
  </si>
  <si>
    <t>Carl Lewis</t>
  </si>
  <si>
    <t>Paul Barrett</t>
  </si>
  <si>
    <t>Madison Shaddick</t>
  </si>
  <si>
    <t>Laura Kent</t>
  </si>
  <si>
    <t>Rose Lynch</t>
  </si>
  <si>
    <t>Ashleigh McManus</t>
  </si>
  <si>
    <t>Catherine Marks</t>
  </si>
  <si>
    <t>Natalie Richards</t>
  </si>
  <si>
    <t>Jane Walsh</t>
  </si>
  <si>
    <t>Carys Davies</t>
  </si>
  <si>
    <t>Jenny McAdie</t>
  </si>
  <si>
    <t>Kate Humphrey</t>
  </si>
  <si>
    <t>Natasha Carrick</t>
  </si>
  <si>
    <t>Catherine Griffiths</t>
  </si>
  <si>
    <t>Wendy Hurst</t>
  </si>
  <si>
    <t>Lisa Fahy</t>
  </si>
  <si>
    <t>Annie McHugh</t>
  </si>
  <si>
    <t>Shona McKay</t>
  </si>
  <si>
    <t>Joanne Murphy</t>
  </si>
  <si>
    <t>Emma McDermott</t>
  </si>
  <si>
    <t>Katja Empson</t>
  </si>
  <si>
    <t>Debs M Jones</t>
  </si>
  <si>
    <t>GOG Triathlon Club</t>
  </si>
  <si>
    <t>Lisa Tustin</t>
  </si>
  <si>
    <t>Eloise Crowley</t>
  </si>
  <si>
    <t>Emily Christopher</t>
  </si>
  <si>
    <t>RHFC Team Watt</t>
  </si>
  <si>
    <t>Nia Cole</t>
  </si>
  <si>
    <t>Leanne Donovan</t>
  </si>
  <si>
    <t>Aoife Curran</t>
  </si>
  <si>
    <t>Sarah Bruce-Green</t>
  </si>
  <si>
    <t>Adele Francis</t>
  </si>
  <si>
    <t>Sarah Attwood</t>
  </si>
  <si>
    <t>Rebecca Russell</t>
  </si>
  <si>
    <t>Elizabeth Tray</t>
  </si>
  <si>
    <t>Eva Neville</t>
  </si>
  <si>
    <t>Imogen McAdie</t>
  </si>
  <si>
    <t>Rachel Gabb</t>
  </si>
  <si>
    <t>Bethan Ouseley</t>
  </si>
  <si>
    <t>Clare Harris</t>
  </si>
  <si>
    <t>Cath Colleypriest</t>
  </si>
  <si>
    <t>Jo Otteson</t>
  </si>
  <si>
    <t>Fiona Walsh</t>
  </si>
  <si>
    <t>Debbie Rose Hannah</t>
  </si>
  <si>
    <t>Bethan Marks</t>
  </si>
  <si>
    <t>Eve Daly</t>
  </si>
  <si>
    <t>Tracey Williams</t>
  </si>
  <si>
    <t>Dawn Samuels</t>
  </si>
  <si>
    <t>Alexis Barrett</t>
  </si>
  <si>
    <t>Home Nation</t>
  </si>
  <si>
    <t>6. Rising Empire x 2</t>
  </si>
  <si>
    <t>5km 1</t>
  </si>
  <si>
    <t>GL</t>
  </si>
  <si>
    <t>JU</t>
  </si>
  <si>
    <t>CE</t>
  </si>
  <si>
    <t>INN</t>
  </si>
  <si>
    <t>Swim</t>
  </si>
  <si>
    <t>TT</t>
  </si>
  <si>
    <t>5km 2</t>
  </si>
  <si>
    <t>RE</t>
  </si>
  <si>
    <t>Wales</t>
  </si>
  <si>
    <t>Scotland</t>
  </si>
  <si>
    <t>Ireland</t>
  </si>
  <si>
    <t>Rita Barnes</t>
  </si>
  <si>
    <t xml:space="preserve">      Women's Results</t>
  </si>
  <si>
    <t xml:space="preserve">      Men's Results</t>
  </si>
  <si>
    <t>OVERALL POS</t>
  </si>
  <si>
    <t>AG Cat</t>
  </si>
  <si>
    <r>
      <rPr>
        <sz val="10"/>
        <color rgb="FF00B0F0"/>
        <rFont val="Segoe UI Semilight"/>
        <family val="2"/>
      </rPr>
      <t>DC</t>
    </r>
    <r>
      <rPr>
        <sz val="10"/>
        <color theme="0"/>
        <rFont val="Segoe UI Semilight"/>
        <family val="2"/>
      </rPr>
      <t>TRIATHLON</t>
    </r>
  </si>
  <si>
    <r>
      <rPr>
        <b/>
        <sz val="10"/>
        <color theme="0"/>
        <rFont val="Segoe UI Semilight"/>
        <family val="2"/>
      </rPr>
      <t>GALWAY</t>
    </r>
    <r>
      <rPr>
        <sz val="10"/>
        <color theme="0"/>
        <rFont val="Segoe UI Semilight"/>
        <family val="2"/>
      </rPr>
      <t xml:space="preserve"> Triathlon Club</t>
    </r>
  </si>
  <si>
    <r>
      <t xml:space="preserve">Celtic </t>
    </r>
    <r>
      <rPr>
        <sz val="10"/>
        <color rgb="FFFF0000"/>
        <rFont val="Segoe UI Semilight"/>
        <family val="2"/>
      </rPr>
      <t>Tri</t>
    </r>
  </si>
  <si>
    <r>
      <t>White</t>
    </r>
    <r>
      <rPr>
        <b/>
        <sz val="10"/>
        <color theme="0"/>
        <rFont val="Segoe UI Semilight"/>
        <family val="2"/>
      </rPr>
      <t>Rock</t>
    </r>
    <r>
      <rPr>
        <b/>
        <sz val="10"/>
        <rFont val="Segoe UI Semilight"/>
        <family val="2"/>
      </rPr>
      <t>Tri</t>
    </r>
  </si>
  <si>
    <r>
      <rPr>
        <sz val="10"/>
        <color rgb="FFFF0000"/>
        <rFont val="Segoe UI Semilight"/>
        <family val="2"/>
      </rPr>
      <t>Dragon</t>
    </r>
    <r>
      <rPr>
        <sz val="10"/>
        <color theme="1"/>
        <rFont val="Segoe UI Semilight"/>
        <family val="2"/>
      </rPr>
      <t xml:space="preserve"> </t>
    </r>
    <r>
      <rPr>
        <sz val="10"/>
        <color rgb="FF00CC00"/>
        <rFont val="Segoe UI Semilight"/>
        <family val="2"/>
      </rPr>
      <t>Tri</t>
    </r>
  </si>
  <si>
    <r>
      <rPr>
        <sz val="10"/>
        <color theme="0"/>
        <rFont val="Segoe UI Semilight"/>
        <family val="2"/>
      </rPr>
      <t>Peter Lloyd</t>
    </r>
    <r>
      <rPr>
        <sz val="10"/>
        <color theme="1"/>
        <rFont val="Segoe UI Semilight"/>
        <family val="2"/>
      </rPr>
      <t xml:space="preserve"> </t>
    </r>
    <r>
      <rPr>
        <sz val="10"/>
        <color rgb="FFFF0000"/>
        <rFont val="Segoe UI Semilight"/>
        <family val="2"/>
      </rPr>
      <t>Coaching</t>
    </r>
  </si>
  <si>
    <r>
      <rPr>
        <sz val="10"/>
        <color theme="0"/>
        <rFont val="Segoe UI Semilight"/>
        <family val="2"/>
      </rPr>
      <t>Whittle</t>
    </r>
    <r>
      <rPr>
        <i/>
        <sz val="10"/>
        <color rgb="FF00B0F0"/>
        <rFont val="Segoe UI Semilight"/>
        <family val="2"/>
      </rPr>
      <t>Fit</t>
    </r>
  </si>
  <si>
    <t>Overall Pts</t>
  </si>
  <si>
    <t xml:space="preserve">Overall Pts </t>
  </si>
  <si>
    <t>Pos</t>
  </si>
  <si>
    <t>Best 5 to score</t>
  </si>
  <si>
    <t>Zwift 1: GLASGOW CRIT</t>
  </si>
  <si>
    <t>Round pos</t>
  </si>
  <si>
    <t>DEC 5km RUN</t>
  </si>
  <si>
    <t>Zwift 2: JUNGLE</t>
  </si>
  <si>
    <t>Zwift 3: Champs Elysees</t>
  </si>
  <si>
    <t>Zwift 4: Innsbruck KOM</t>
  </si>
  <si>
    <t>Zwift 5: TT</t>
  </si>
  <si>
    <t>750 Swim</t>
  </si>
  <si>
    <t>Zwift 6: Rider's Choice</t>
  </si>
  <si>
    <t>5km Run March</t>
  </si>
  <si>
    <t>5K</t>
  </si>
  <si>
    <t>5k2</t>
  </si>
  <si>
    <t>TOT</t>
  </si>
  <si>
    <t>AV</t>
  </si>
  <si>
    <t>Individual All Stars</t>
  </si>
  <si>
    <t xml:space="preserve">Best 5 scores from the 8 rounds. </t>
  </si>
  <si>
    <t>Top 4 rider's scores per team, in a given round.</t>
  </si>
  <si>
    <t>CLUB COMPETITION DIVISION 1 (top 4 scores)</t>
  </si>
  <si>
    <t>GALWAY Triathlon Club</t>
  </si>
  <si>
    <t>DCTRIATHLON</t>
  </si>
  <si>
    <t>WhiteRockTri</t>
  </si>
  <si>
    <t>Celtic Tri</t>
  </si>
  <si>
    <t>Dragon Tri</t>
  </si>
  <si>
    <t>Peter Lloyd Coaching</t>
  </si>
  <si>
    <t>WhittleFit</t>
  </si>
  <si>
    <t>Z1: GLASGOW CRIT</t>
  </si>
  <si>
    <t>Z2: JUNGLE CIRCUIT</t>
  </si>
  <si>
    <t>Z3: Champs Elysees</t>
  </si>
  <si>
    <t>Z4: Innsbruck KOM</t>
  </si>
  <si>
    <t>750m Swim</t>
  </si>
  <si>
    <t>Zwift 6: Riders Choice</t>
  </si>
  <si>
    <t>SWIM</t>
  </si>
  <si>
    <t>CLUB COMPETITION DIVISION 2 (scores 5-8)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</si>
</sst>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General"/>
  </numFmts>
  <fonts count="62" x14ac:knownFonts="1">
    <font>
      <sz val="11"/>
      <color theme="1"/>
      <name val="Calibri"/>
      <family val="2"/>
      <scheme val="minor"/>
    </font>
    <font>
      <sz val="28"/>
      <color theme="1"/>
      <name val="Segoe UI Semilight"/>
      <family val="2"/>
    </font>
    <font>
      <b/>
      <sz val="28"/>
      <color theme="0"/>
      <name val="Segoe UI Semilight"/>
      <family val="2"/>
    </font>
    <font>
      <sz val="10"/>
      <color rgb="FFFFFF00"/>
      <name val="Segoe UI Semilight"/>
      <family val="2"/>
    </font>
    <font>
      <sz val="10"/>
      <color rgb="FFFF0000"/>
      <name val="Segoe UI Semilight"/>
      <family val="2"/>
    </font>
    <font>
      <sz val="10"/>
      <color rgb="FF00B0F0"/>
      <name val="Segoe UI Semilight"/>
      <family val="2"/>
    </font>
    <font>
      <sz val="8"/>
      <color rgb="FF00B0F0"/>
      <name val="Segoe UI Semilight"/>
      <family val="2"/>
    </font>
    <font>
      <sz val="11"/>
      <color rgb="FF00B0F0"/>
      <name val="Segoe UI Semilight"/>
      <family val="2"/>
    </font>
    <font>
      <sz val="8"/>
      <color theme="0"/>
      <name val="Segoe UI Semilight"/>
      <family val="2"/>
    </font>
    <font>
      <sz val="12"/>
      <color theme="0"/>
      <name val="Segoe UI Semilight"/>
      <family val="2"/>
    </font>
    <font>
      <sz val="11"/>
      <color theme="0"/>
      <name val="Segoe UI Semilight"/>
      <family val="2"/>
    </font>
    <font>
      <sz val="11"/>
      <name val="Segoe UI Semilight"/>
      <family val="2"/>
    </font>
    <font>
      <sz val="11"/>
      <color theme="1"/>
      <name val="Segoe UI Semilight"/>
      <family val="2"/>
    </font>
    <font>
      <sz val="12"/>
      <color theme="1"/>
      <name val="Segoe UI Semilight"/>
      <family val="2"/>
    </font>
    <font>
      <sz val="10"/>
      <color theme="1"/>
      <name val="Segoe UI Semilight"/>
      <family val="2"/>
    </font>
    <font>
      <sz val="12"/>
      <color rgb="FF00B0F0"/>
      <name val="Segoe UI Semilight"/>
      <family val="2"/>
    </font>
    <font>
      <sz val="11"/>
      <color theme="1"/>
      <name val="Century Gothic"/>
      <family val="2"/>
    </font>
    <font>
      <sz val="12"/>
      <name val="Segoe UI Semilight"/>
      <family val="2"/>
    </font>
    <font>
      <u/>
      <sz val="11"/>
      <color theme="10"/>
      <name val="Calibri"/>
      <family val="2"/>
      <scheme val="minor"/>
    </font>
    <font>
      <sz val="8"/>
      <color theme="1"/>
      <name val="Segoe UI Semilight"/>
      <family val="2"/>
    </font>
    <font>
      <sz val="11"/>
      <color rgb="FF000000"/>
      <name val="Calibri"/>
      <family val="2"/>
    </font>
    <font>
      <sz val="28"/>
      <color theme="0"/>
      <name val="Segoe UI Semilight"/>
      <family val="2"/>
    </font>
    <font>
      <b/>
      <sz val="8"/>
      <color theme="0"/>
      <name val="Segoe UI Semilight"/>
      <family val="2"/>
    </font>
    <font>
      <sz val="8"/>
      <name val="Segoe UI Semilight"/>
      <family val="2"/>
    </font>
    <font>
      <sz val="10"/>
      <color theme="0"/>
      <name val="Segoe UI Semilight"/>
      <family val="2"/>
    </font>
    <font>
      <b/>
      <sz val="26"/>
      <color theme="0"/>
      <name val="Segoe UI Semilight"/>
      <family val="2"/>
    </font>
    <font>
      <b/>
      <sz val="10"/>
      <color theme="0"/>
      <name val="Segoe UI Semilight"/>
      <family val="2"/>
    </font>
    <font>
      <sz val="10"/>
      <name val="Segoe UI Semilight"/>
      <family val="2"/>
    </font>
    <font>
      <b/>
      <sz val="10"/>
      <name val="Segoe UI Semilight"/>
      <family val="2"/>
    </font>
    <font>
      <sz val="10"/>
      <color rgb="FF00CC00"/>
      <name val="Segoe UI Semilight"/>
      <family val="2"/>
    </font>
    <font>
      <sz val="10"/>
      <color theme="0" tint="-0.34998626667073579"/>
      <name val="Segoe UI Semilight"/>
      <family val="2"/>
    </font>
    <font>
      <i/>
      <sz val="10"/>
      <color rgb="FF00B0F0"/>
      <name val="Segoe UI Semilight"/>
      <family val="2"/>
    </font>
    <font>
      <sz val="9"/>
      <name val="Segoe UI Semilight"/>
      <family val="2"/>
    </font>
    <font>
      <sz val="12"/>
      <color rgb="FFFFFFFF"/>
      <name val="Segoe UI"/>
      <family val="2"/>
    </font>
    <font>
      <sz val="18"/>
      <color rgb="FFFFFFFF"/>
      <name val="Segoe UI"/>
      <family val="2"/>
    </font>
    <font>
      <sz val="8"/>
      <color rgb="FFFFFFFF"/>
      <name val="Segoe UI"/>
      <family val="2"/>
    </font>
    <font>
      <sz val="14"/>
      <color rgb="FFFFFFFF"/>
      <name val="Segoe UI"/>
      <family val="2"/>
    </font>
    <font>
      <sz val="10"/>
      <color rgb="FFFFFFFF"/>
      <name val="Segoe UI"/>
      <family val="2"/>
    </font>
    <font>
      <sz val="12"/>
      <color rgb="FF00B0F0"/>
      <name val="Segoe UI"/>
      <family val="2"/>
    </font>
    <font>
      <sz val="11"/>
      <color theme="1"/>
      <name val="Calibri"/>
      <family val="2"/>
    </font>
    <font>
      <sz val="11"/>
      <color rgb="FFFFFFFF"/>
      <name val="Segoe UI Semilight"/>
      <family val="2"/>
    </font>
    <font>
      <sz val="14"/>
      <color rgb="FFFFFFFF"/>
      <name val="Segoe UI Semilight"/>
      <family val="2"/>
    </font>
    <font>
      <sz val="8"/>
      <color rgb="FF000000"/>
      <name val="Segoe UI"/>
      <family val="2"/>
    </font>
    <font>
      <sz val="8"/>
      <color rgb="FF000000"/>
      <name val="Segoe UI Semilight"/>
      <family val="2"/>
    </font>
    <font>
      <sz val="10"/>
      <color rgb="FF000000"/>
      <name val="Segoe UI"/>
      <family val="2"/>
    </font>
    <font>
      <sz val="11"/>
      <color rgb="FFFFFFFF"/>
      <name val="Segoe UI"/>
      <family val="2"/>
    </font>
    <font>
      <sz val="14"/>
      <color rgb="FF00B0F0"/>
      <name val="Segoe UI Semilight"/>
      <family val="2"/>
    </font>
    <font>
      <sz val="10"/>
      <color rgb="FF000000"/>
      <name val="Segoe UI Semilight"/>
      <family val="2"/>
    </font>
    <font>
      <sz val="12"/>
      <color rgb="FF000000"/>
      <name val="Segoe UI Semilight"/>
      <family val="2"/>
    </font>
    <font>
      <sz val="11"/>
      <color rgb="FF000000"/>
      <name val="Segoe UI Semilight"/>
      <family val="2"/>
    </font>
    <font>
      <b/>
      <sz val="11"/>
      <name val="Segoe UI Semilight"/>
      <family val="2"/>
    </font>
    <font>
      <sz val="12"/>
      <color rgb="FFA6A6A6"/>
      <name val="Segoe UI Semilight"/>
      <family val="2"/>
    </font>
    <font>
      <sz val="11"/>
      <color rgb="FFFFFF00"/>
      <name val="Segoe UI Semilight"/>
      <family val="2"/>
    </font>
    <font>
      <b/>
      <sz val="8"/>
      <name val="Segoe UI Semilight"/>
      <family val="2"/>
    </font>
    <font>
      <sz val="8"/>
      <color rgb="FF000000"/>
      <name val="Calibri"/>
      <family val="2"/>
    </font>
    <font>
      <sz val="11"/>
      <color rgb="FF000000"/>
      <name val="Segoe UI"/>
      <family val="2"/>
    </font>
    <font>
      <sz val="12"/>
      <color rgb="FF000000"/>
      <name val="Segoe UI"/>
      <family val="2"/>
    </font>
    <font>
      <sz val="10"/>
      <color rgb="FF000000"/>
      <name val="Calibri"/>
      <family val="2"/>
    </font>
    <font>
      <sz val="11"/>
      <color rgb="FF00B0F0"/>
      <name val="Calibri"/>
      <family val="2"/>
    </font>
    <font>
      <sz val="8"/>
      <name val="Segoe UI"/>
      <family val="2"/>
    </font>
    <font>
      <sz val="8"/>
      <color rgb="FFFFFFFF"/>
      <name val="Segoe UI Semilight"/>
      <family val="2"/>
    </font>
    <font>
      <sz val="8"/>
      <color rgb="FFFFFF00"/>
      <name val="Segoe UI Semilight"/>
      <family val="2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A11E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62626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339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164" fontId="20" fillId="0" borderId="0"/>
  </cellStyleXfs>
  <cellXfs count="170">
    <xf numFmtId="0" fontId="0" fillId="0" borderId="0" xfId="0"/>
    <xf numFmtId="0" fontId="1" fillId="2" borderId="0" xfId="0" applyFont="1" applyFill="1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1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11" fillId="0" borderId="0" xfId="0" applyFont="1" applyFill="1"/>
    <xf numFmtId="0" fontId="14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1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2" borderId="0" xfId="0" applyFont="1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22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45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5" fontId="19" fillId="0" borderId="0" xfId="0" applyNumberFormat="1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5" fontId="19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45" fontId="19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45" fontId="23" fillId="0" borderId="0" xfId="0" applyNumberFormat="1" applyFont="1" applyFill="1" applyAlignment="1">
      <alignment horizontal="center"/>
    </xf>
    <xf numFmtId="45" fontId="23" fillId="0" borderId="0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0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4" fillId="0" borderId="0" xfId="0" applyFont="1"/>
    <xf numFmtId="0" fontId="25" fillId="2" borderId="0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3" fillId="9" borderId="0" xfId="0" applyFont="1" applyFill="1" applyAlignment="1">
      <alignment horizontal="left"/>
    </xf>
    <xf numFmtId="0" fontId="27" fillId="0" borderId="0" xfId="0" applyFont="1" applyBorder="1" applyAlignment="1">
      <alignment horizontal="left"/>
    </xf>
    <xf numFmtId="0" fontId="14" fillId="2" borderId="0" xfId="0" applyFont="1" applyFill="1" applyBorder="1"/>
    <xf numFmtId="0" fontId="24" fillId="8" borderId="0" xfId="0" applyFont="1" applyFill="1" applyAlignment="1">
      <alignment horizontal="left"/>
    </xf>
    <xf numFmtId="0" fontId="14" fillId="10" borderId="0" xfId="0" applyFont="1" applyFill="1" applyBorder="1"/>
    <xf numFmtId="0" fontId="14" fillId="0" borderId="0" xfId="0" applyFont="1" applyBorder="1"/>
    <xf numFmtId="0" fontId="14" fillId="7" borderId="0" xfId="0" applyFont="1" applyFill="1"/>
    <xf numFmtId="0" fontId="27" fillId="4" borderId="0" xfId="0" applyFont="1" applyFill="1" applyBorder="1" applyAlignment="1">
      <alignment horizontal="left"/>
    </xf>
    <xf numFmtId="0" fontId="14" fillId="2" borderId="0" xfId="0" applyFont="1" applyFill="1"/>
    <xf numFmtId="0" fontId="28" fillId="11" borderId="0" xfId="0" applyFont="1" applyFill="1" applyAlignment="1">
      <alignment horizontal="left"/>
    </xf>
    <xf numFmtId="0" fontId="14" fillId="2" borderId="1" xfId="0" applyFont="1" applyFill="1" applyBorder="1"/>
    <xf numFmtId="0" fontId="24" fillId="8" borderId="0" xfId="0" applyFont="1" applyFill="1" applyBorder="1" applyAlignment="1">
      <alignment horizontal="left"/>
    </xf>
    <xf numFmtId="0" fontId="14" fillId="7" borderId="0" xfId="0" applyFont="1" applyFill="1" applyBorder="1"/>
    <xf numFmtId="0" fontId="28" fillId="11" borderId="0" xfId="0" applyFont="1" applyFill="1" applyBorder="1" applyAlignment="1">
      <alignment horizontal="left"/>
    </xf>
    <xf numFmtId="0" fontId="27" fillId="6" borderId="0" xfId="0" applyFont="1" applyFill="1" applyBorder="1" applyAlignment="1">
      <alignment horizontal="left"/>
    </xf>
    <xf numFmtId="0" fontId="14" fillId="0" borderId="0" xfId="0" applyFont="1" applyFill="1" applyBorder="1"/>
    <xf numFmtId="0" fontId="3" fillId="12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27" fillId="5" borderId="0" xfId="0" applyFont="1" applyFill="1" applyBorder="1" applyAlignment="1">
      <alignment horizontal="left"/>
    </xf>
    <xf numFmtId="0" fontId="14" fillId="6" borderId="0" xfId="0" applyFont="1" applyFill="1" applyBorder="1"/>
    <xf numFmtId="0" fontId="27" fillId="13" borderId="0" xfId="1" applyFont="1" applyFill="1" applyBorder="1" applyAlignment="1">
      <alignment horizontal="left"/>
    </xf>
    <xf numFmtId="0" fontId="30" fillId="14" borderId="0" xfId="0" applyFont="1" applyFill="1" applyBorder="1"/>
    <xf numFmtId="0" fontId="27" fillId="15" borderId="0" xfId="0" applyFont="1" applyFill="1" applyBorder="1" applyAlignment="1">
      <alignment horizontal="left"/>
    </xf>
    <xf numFmtId="0" fontId="30" fillId="14" borderId="0" xfId="0" applyFont="1" applyFill="1"/>
    <xf numFmtId="0" fontId="14" fillId="6" borderId="0" xfId="0" applyFont="1" applyFill="1"/>
    <xf numFmtId="0" fontId="3" fillId="9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30" fillId="14" borderId="2" xfId="0" applyFont="1" applyFill="1" applyBorder="1"/>
    <xf numFmtId="0" fontId="14" fillId="0" borderId="0" xfId="0" applyFont="1" applyFill="1"/>
    <xf numFmtId="0" fontId="27" fillId="4" borderId="0" xfId="0" applyFont="1" applyFill="1" applyAlignment="1">
      <alignment horizontal="left"/>
    </xf>
    <xf numFmtId="0" fontId="14" fillId="13" borderId="0" xfId="0" applyFont="1" applyFill="1" applyBorder="1"/>
    <xf numFmtId="0" fontId="24" fillId="3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horizontal="center"/>
    </xf>
    <xf numFmtId="0" fontId="14" fillId="16" borderId="0" xfId="0" applyFont="1" applyFill="1" applyAlignment="1">
      <alignment horizontal="center"/>
    </xf>
    <xf numFmtId="14" fontId="27" fillId="0" borderId="0" xfId="0" applyNumberFormat="1" applyFont="1" applyAlignment="1">
      <alignment horizontal="center"/>
    </xf>
    <xf numFmtId="0" fontId="14" fillId="6" borderId="0" xfId="0" applyNumberFormat="1" applyFont="1" applyFill="1" applyAlignment="1">
      <alignment horizontal="center"/>
    </xf>
    <xf numFmtId="45" fontId="8" fillId="17" borderId="1" xfId="0" applyNumberFormat="1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1" fontId="27" fillId="0" borderId="0" xfId="0" applyNumberFormat="1" applyFont="1" applyAlignment="1">
      <alignment horizontal="center"/>
    </xf>
    <xf numFmtId="0" fontId="32" fillId="7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3" fillId="21" borderId="1" xfId="0" applyFont="1" applyFill="1" applyBorder="1" applyAlignment="1">
      <alignment horizontal="center" vertical="center"/>
    </xf>
    <xf numFmtId="0" fontId="34" fillId="21" borderId="1" xfId="0" applyFont="1" applyFill="1" applyBorder="1" applyAlignment="1">
      <alignment horizontal="left" vertical="center" wrapText="1"/>
    </xf>
    <xf numFmtId="0" fontId="36" fillId="21" borderId="1" xfId="0" applyFont="1" applyFill="1" applyBorder="1" applyAlignment="1">
      <alignment horizontal="center" vertical="center" wrapText="1"/>
    </xf>
    <xf numFmtId="0" fontId="35" fillId="22" borderId="1" xfId="0" applyFont="1" applyFill="1" applyBorder="1" applyAlignment="1">
      <alignment horizontal="center" vertical="center" wrapText="1"/>
    </xf>
    <xf numFmtId="0" fontId="35" fillId="23" borderId="1" xfId="0" applyFont="1" applyFill="1" applyBorder="1" applyAlignment="1">
      <alignment horizontal="center" vertical="center" wrapText="1"/>
    </xf>
    <xf numFmtId="0" fontId="35" fillId="24" borderId="1" xfId="0" applyFont="1" applyFill="1" applyBorder="1" applyAlignment="1">
      <alignment horizontal="center" vertical="center" wrapText="1"/>
    </xf>
    <xf numFmtId="0" fontId="37" fillId="23" borderId="1" xfId="0" applyFont="1" applyFill="1" applyBorder="1" applyAlignment="1">
      <alignment horizontal="center" vertical="center" wrapText="1"/>
    </xf>
    <xf numFmtId="0" fontId="37" fillId="24" borderId="1" xfId="0" applyFont="1" applyFill="1" applyBorder="1" applyAlignment="1">
      <alignment horizontal="center" vertical="center" textRotation="255"/>
    </xf>
    <xf numFmtId="0" fontId="38" fillId="25" borderId="1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3" fillId="21" borderId="1" xfId="0" applyFont="1" applyFill="1" applyBorder="1" applyAlignment="1">
      <alignment horizontal="center"/>
    </xf>
    <xf numFmtId="0" fontId="40" fillId="26" borderId="1" xfId="0" applyFont="1" applyFill="1" applyBorder="1" applyAlignment="1">
      <alignment horizontal="left"/>
    </xf>
    <xf numFmtId="0" fontId="41" fillId="21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/>
    </xf>
    <xf numFmtId="0" fontId="42" fillId="27" borderId="1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43" fillId="27" borderId="1" xfId="0" applyFont="1" applyFill="1" applyBorder="1" applyAlignment="1">
      <alignment horizontal="center"/>
    </xf>
    <xf numFmtId="0" fontId="44" fillId="28" borderId="1" xfId="0" applyFont="1" applyFill="1" applyBorder="1" applyAlignment="1">
      <alignment horizontal="center"/>
    </xf>
    <xf numFmtId="0" fontId="45" fillId="24" borderId="1" xfId="0" applyFont="1" applyFill="1" applyBorder="1" applyAlignment="1">
      <alignment horizontal="center"/>
    </xf>
    <xf numFmtId="1" fontId="45" fillId="24" borderId="1" xfId="0" applyNumberFormat="1" applyFont="1" applyFill="1" applyBorder="1" applyAlignment="1">
      <alignment horizontal="center"/>
    </xf>
    <xf numFmtId="1" fontId="46" fillId="25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center"/>
    </xf>
    <xf numFmtId="0" fontId="48" fillId="25" borderId="1" xfId="0" applyFont="1" applyFill="1" applyBorder="1"/>
    <xf numFmtId="0" fontId="23" fillId="27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center"/>
    </xf>
    <xf numFmtId="0" fontId="11" fillId="29" borderId="1" xfId="0" applyFont="1" applyFill="1" applyBorder="1" applyAlignment="1">
      <alignment horizontal="left"/>
    </xf>
    <xf numFmtId="0" fontId="48" fillId="0" borderId="0" xfId="0" applyFont="1" applyFill="1" applyBorder="1"/>
    <xf numFmtId="0" fontId="49" fillId="27" borderId="1" xfId="0" applyFont="1" applyFill="1" applyBorder="1"/>
    <xf numFmtId="0" fontId="50" fillId="0" borderId="0" xfId="0" applyFont="1" applyFill="1" applyBorder="1" applyAlignment="1">
      <alignment horizontal="left"/>
    </xf>
    <xf numFmtId="0" fontId="11" fillId="30" borderId="1" xfId="0" applyFont="1" applyFill="1" applyBorder="1" applyAlignment="1">
      <alignment horizontal="left"/>
    </xf>
    <xf numFmtId="0" fontId="11" fillId="31" borderId="1" xfId="0" applyFont="1" applyFill="1" applyBorder="1" applyAlignment="1">
      <alignment horizontal="left"/>
    </xf>
    <xf numFmtId="0" fontId="49" fillId="0" borderId="0" xfId="0" applyFont="1" applyFill="1" applyBorder="1"/>
    <xf numFmtId="0" fontId="51" fillId="24" borderId="1" xfId="0" applyFont="1" applyFill="1" applyBorder="1"/>
    <xf numFmtId="0" fontId="49" fillId="0" borderId="1" xfId="0" applyFont="1" applyFill="1" applyBorder="1"/>
    <xf numFmtId="0" fontId="51" fillId="0" borderId="0" xfId="0" applyFont="1" applyFill="1" applyBorder="1"/>
    <xf numFmtId="0" fontId="52" fillId="0" borderId="0" xfId="0" applyFont="1" applyFill="1" applyBorder="1" applyAlignment="1">
      <alignment horizontal="left"/>
    </xf>
    <xf numFmtId="0" fontId="48" fillId="29" borderId="1" xfId="0" applyFont="1" applyFill="1" applyBorder="1"/>
    <xf numFmtId="0" fontId="52" fillId="32" borderId="1" xfId="0" applyFont="1" applyFill="1" applyBorder="1" applyAlignment="1">
      <alignment horizontal="left"/>
    </xf>
    <xf numFmtId="0" fontId="49" fillId="33" borderId="1" xfId="0" applyFont="1" applyFill="1" applyBorder="1"/>
    <xf numFmtId="0" fontId="11" fillId="0" borderId="1" xfId="0" applyFont="1" applyFill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52" fillId="34" borderId="1" xfId="0" applyFont="1" applyFill="1" applyBorder="1" applyAlignment="1">
      <alignment horizontal="left"/>
    </xf>
    <xf numFmtId="0" fontId="54" fillId="0" borderId="1" xfId="0" applyFont="1" applyFill="1" applyBorder="1" applyAlignment="1">
      <alignment horizontal="center"/>
    </xf>
    <xf numFmtId="0" fontId="48" fillId="0" borderId="1" xfId="0" applyFont="1" applyFill="1" applyBorder="1"/>
    <xf numFmtId="0" fontId="49" fillId="35" borderId="1" xfId="0" applyFont="1" applyFill="1" applyBorder="1"/>
    <xf numFmtId="0" fontId="17" fillId="0" borderId="0" xfId="0" applyFont="1" applyFill="1" applyBorder="1" applyAlignment="1">
      <alignment horizontal="left"/>
    </xf>
    <xf numFmtId="0" fontId="23" fillId="0" borderId="1" xfId="1" applyFont="1" applyFill="1" applyBorder="1" applyAlignment="1">
      <alignment horizontal="left"/>
    </xf>
    <xf numFmtId="0" fontId="43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1" fillId="36" borderId="1" xfId="0" applyFont="1" applyFill="1" applyBorder="1" applyAlignment="1">
      <alignment horizontal="left"/>
    </xf>
    <xf numFmtId="0" fontId="11" fillId="37" borderId="1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3" fillId="22" borderId="0" xfId="0" applyFont="1" applyFill="1" applyBorder="1"/>
    <xf numFmtId="0" fontId="35" fillId="22" borderId="0" xfId="0" applyFont="1" applyFill="1" applyBorder="1" applyAlignment="1">
      <alignment horizontal="center"/>
    </xf>
    <xf numFmtId="0" fontId="37" fillId="22" borderId="0" xfId="0" applyFont="1" applyFill="1" applyBorder="1" applyAlignment="1">
      <alignment horizontal="center"/>
    </xf>
    <xf numFmtId="0" fontId="56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4" fillId="27" borderId="1" xfId="0" applyFont="1" applyFill="1" applyBorder="1" applyAlignment="1">
      <alignment horizontal="center"/>
    </xf>
    <xf numFmtId="0" fontId="59" fillId="27" borderId="1" xfId="0" applyFont="1" applyFill="1" applyBorder="1" applyAlignment="1">
      <alignment horizontal="center"/>
    </xf>
    <xf numFmtId="0" fontId="59" fillId="0" borderId="1" xfId="0" applyFont="1" applyFill="1" applyBorder="1" applyAlignment="1">
      <alignment horizontal="center"/>
    </xf>
    <xf numFmtId="0" fontId="60" fillId="0" borderId="1" xfId="0" applyFont="1" applyFill="1" applyBorder="1" applyAlignment="1">
      <alignment horizontal="left"/>
    </xf>
    <xf numFmtId="0" fontId="61" fillId="0" borderId="1" xfId="0" applyFont="1" applyFill="1" applyBorder="1" applyAlignment="1">
      <alignment horizontal="left"/>
    </xf>
  </cellXfs>
  <cellStyles count="3">
    <cellStyle name="Excel Built-in Normal" xfId="2"/>
    <cellStyle name="Hyperlink" xfId="1" builtinId="8"/>
    <cellStyle name="Normal" xfId="0" builtinId="0"/>
  </cellStyles>
  <dxfs count="56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theme="0"/>
      </font>
      <fill>
        <patternFill>
          <bgColor theme="9" tint="-0.24994659260841701"/>
        </patternFill>
      </fill>
    </dxf>
    <dxf>
      <font>
        <strike val="0"/>
        <color theme="0"/>
      </font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219075</xdr:rowOff>
    </xdr:from>
    <xdr:to>
      <xdr:col>2</xdr:col>
      <xdr:colOff>76201</xdr:colOff>
      <xdr:row>0</xdr:row>
      <xdr:rowOff>1329344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19075"/>
          <a:ext cx="1666876" cy="111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200025</xdr:rowOff>
    </xdr:from>
    <xdr:to>
      <xdr:col>2</xdr:col>
      <xdr:colOff>76201</xdr:colOff>
      <xdr:row>0</xdr:row>
      <xdr:rowOff>1310294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00025"/>
          <a:ext cx="1666876" cy="111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r@p%20T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1"/>
  <sheetViews>
    <sheetView tabSelected="1" zoomScaleNormal="100" workbookViewId="0">
      <selection activeCell="B9" sqref="B9"/>
    </sheetView>
  </sheetViews>
  <sheetFormatPr defaultRowHeight="16.5" x14ac:dyDescent="0.3"/>
  <cols>
    <col min="1" max="1" width="7.85546875" style="10" customWidth="1"/>
    <col min="2" max="2" width="23.85546875" style="10" customWidth="1"/>
    <col min="3" max="3" width="21.140625" style="47" customWidth="1"/>
    <col min="4" max="4" width="6.5703125" style="20" customWidth="1"/>
    <col min="5" max="5" width="7.7109375" style="20" customWidth="1"/>
    <col min="6" max="6" width="6.85546875" style="20" customWidth="1"/>
    <col min="7" max="7" width="9.42578125" style="20" customWidth="1"/>
    <col min="8" max="8" width="6.42578125" style="20" customWidth="1"/>
    <col min="9" max="9" width="10.28515625" style="20" customWidth="1"/>
    <col min="10" max="10" width="7.28515625" style="21" customWidth="1"/>
    <col min="11" max="11" width="4.7109375" style="21" customWidth="1"/>
    <col min="12" max="12" width="8.42578125" style="21" customWidth="1"/>
    <col min="13" max="13" width="4.42578125" style="21" customWidth="1"/>
    <col min="14" max="14" width="8" style="21" customWidth="1"/>
    <col min="15" max="15" width="4.28515625" style="21" customWidth="1"/>
    <col min="16" max="16" width="10.85546875" style="21" customWidth="1"/>
    <col min="17" max="17" width="4.140625" style="21" customWidth="1"/>
    <col min="18" max="18" width="8.42578125" style="21" customWidth="1"/>
    <col min="19" max="19" width="4.42578125" style="21" customWidth="1"/>
    <col min="20" max="20" width="8.42578125" style="21" customWidth="1"/>
    <col min="21" max="21" width="5.140625" style="21" customWidth="1"/>
    <col min="22" max="22" width="10.28515625" style="21" customWidth="1"/>
    <col min="23" max="23" width="3.85546875" style="21" customWidth="1"/>
    <col min="24" max="24" width="9.5703125" style="21" customWidth="1"/>
    <col min="25" max="25" width="4.7109375" style="10" customWidth="1"/>
    <col min="26" max="26" width="9.140625" style="10"/>
    <col min="27" max="27" width="4.5703125" style="10" customWidth="1"/>
    <col min="28" max="36" width="0" style="10" hidden="1" customWidth="1"/>
    <col min="37" max="37" width="9.140625" style="10"/>
    <col min="38" max="38" width="10.85546875" style="10" customWidth="1"/>
    <col min="39" max="39" width="9.140625" style="10"/>
    <col min="40" max="40" width="11.42578125" style="10" customWidth="1"/>
    <col min="41" max="16384" width="9.140625" style="10"/>
  </cols>
  <sheetData>
    <row r="1" spans="1:36" s="4" customFormat="1" ht="125.25" customHeight="1" x14ac:dyDescent="0.7">
      <c r="A1" s="1"/>
      <c r="B1" s="15"/>
      <c r="C1" s="48" t="s">
        <v>211</v>
      </c>
      <c r="D1" s="19"/>
      <c r="E1" s="19"/>
      <c r="F1" s="19"/>
      <c r="G1" s="19"/>
      <c r="H1" s="19"/>
      <c r="I1" s="19"/>
      <c r="J1" s="35"/>
      <c r="K1" s="35"/>
      <c r="L1" s="19"/>
      <c r="M1" s="19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1"/>
      <c r="Z1" s="1"/>
      <c r="AA1" s="1"/>
    </row>
    <row r="2" spans="1:36" ht="42.75" x14ac:dyDescent="0.3">
      <c r="A2" s="46" t="s">
        <v>213</v>
      </c>
      <c r="B2" s="6" t="s">
        <v>0</v>
      </c>
      <c r="C2" s="49" t="s">
        <v>1</v>
      </c>
      <c r="D2" s="81" t="s">
        <v>214</v>
      </c>
      <c r="E2" s="5" t="s">
        <v>196</v>
      </c>
      <c r="F2" s="94" t="s">
        <v>223</v>
      </c>
      <c r="G2" s="94" t="s">
        <v>11</v>
      </c>
      <c r="H2" s="95" t="s">
        <v>12</v>
      </c>
      <c r="I2" s="91" t="s">
        <v>13</v>
      </c>
      <c r="J2" s="86" t="s">
        <v>2</v>
      </c>
      <c r="K2" s="86" t="s">
        <v>3</v>
      </c>
      <c r="L2" s="87" t="s">
        <v>4</v>
      </c>
      <c r="M2" s="87" t="s">
        <v>3</v>
      </c>
      <c r="N2" s="88" t="s">
        <v>5</v>
      </c>
      <c r="O2" s="88" t="s">
        <v>3</v>
      </c>
      <c r="P2" s="89" t="s">
        <v>6</v>
      </c>
      <c r="Q2" s="89" t="s">
        <v>3</v>
      </c>
      <c r="R2" s="88" t="s">
        <v>7</v>
      </c>
      <c r="S2" s="88" t="s">
        <v>3</v>
      </c>
      <c r="T2" s="90" t="s">
        <v>8</v>
      </c>
      <c r="U2" s="90" t="s">
        <v>3</v>
      </c>
      <c r="V2" s="89" t="s">
        <v>9</v>
      </c>
      <c r="W2" s="89" t="s">
        <v>3</v>
      </c>
      <c r="X2" s="89" t="s">
        <v>197</v>
      </c>
      <c r="Y2" s="89" t="s">
        <v>3</v>
      </c>
      <c r="Z2" s="86" t="s">
        <v>10</v>
      </c>
      <c r="AA2" s="86" t="s">
        <v>3</v>
      </c>
      <c r="AB2" s="39" t="s">
        <v>198</v>
      </c>
      <c r="AC2" s="36" t="s">
        <v>199</v>
      </c>
      <c r="AD2" s="37" t="s">
        <v>200</v>
      </c>
      <c r="AE2" s="36" t="s">
        <v>201</v>
      </c>
      <c r="AF2" s="40" t="s">
        <v>202</v>
      </c>
      <c r="AG2" s="41" t="s">
        <v>203</v>
      </c>
      <c r="AH2" s="38" t="s">
        <v>204</v>
      </c>
      <c r="AI2" s="39" t="s">
        <v>205</v>
      </c>
      <c r="AJ2" s="40" t="s">
        <v>206</v>
      </c>
    </row>
    <row r="3" spans="1:36" ht="17.25" x14ac:dyDescent="0.3">
      <c r="A3" s="16">
        <v>1</v>
      </c>
      <c r="B3" s="12" t="s">
        <v>149</v>
      </c>
      <c r="C3" s="77" t="s">
        <v>66</v>
      </c>
      <c r="D3" s="84" t="s">
        <v>16</v>
      </c>
      <c r="E3" s="21" t="s">
        <v>207</v>
      </c>
      <c r="F3" s="9">
        <v>872</v>
      </c>
      <c r="G3" s="9">
        <v>9</v>
      </c>
      <c r="H3" s="93">
        <v>96.888888888888886</v>
      </c>
      <c r="I3" s="92">
        <v>500</v>
      </c>
      <c r="J3" s="34">
        <v>1.2974537037037036E-2</v>
      </c>
      <c r="K3" s="23">
        <v>100</v>
      </c>
      <c r="L3" s="21">
        <v>34</v>
      </c>
      <c r="M3" s="23">
        <v>92</v>
      </c>
      <c r="N3" s="24">
        <v>6</v>
      </c>
      <c r="O3" s="23">
        <v>100</v>
      </c>
      <c r="P3" s="25">
        <v>16</v>
      </c>
      <c r="Q3" s="27">
        <v>95</v>
      </c>
      <c r="R3" s="25">
        <v>10</v>
      </c>
      <c r="S3" s="27">
        <v>100</v>
      </c>
      <c r="T3" s="26">
        <v>8.4837962962962966E-3</v>
      </c>
      <c r="U3" s="25">
        <v>85</v>
      </c>
      <c r="V3" s="21">
        <v>8</v>
      </c>
      <c r="W3" s="25">
        <v>100</v>
      </c>
      <c r="X3" s="25">
        <v>10</v>
      </c>
      <c r="Y3" s="25">
        <v>100</v>
      </c>
      <c r="Z3" s="34">
        <v>1.2731481481481481E-2</v>
      </c>
      <c r="AA3" s="27">
        <v>100</v>
      </c>
      <c r="AB3" s="43">
        <f t="shared" ref="AB3:AB48" si="0">K3</f>
        <v>100</v>
      </c>
      <c r="AC3" s="43">
        <f t="shared" ref="AC3:AC48" si="1">M3</f>
        <v>92</v>
      </c>
      <c r="AD3" s="43">
        <f t="shared" ref="AD3:AD48" si="2">O3</f>
        <v>100</v>
      </c>
      <c r="AE3" s="43">
        <f t="shared" ref="AE3:AE48" si="3">Q3</f>
        <v>95</v>
      </c>
      <c r="AF3" s="43">
        <f t="shared" ref="AF3:AF48" si="4">S3</f>
        <v>100</v>
      </c>
      <c r="AG3" s="43">
        <f t="shared" ref="AG3:AG48" si="5">U3</f>
        <v>85</v>
      </c>
      <c r="AH3" s="43">
        <f t="shared" ref="AH3:AH48" si="6">W3</f>
        <v>100</v>
      </c>
      <c r="AI3" s="44">
        <f t="shared" ref="AI3:AI48" si="7">AA3</f>
        <v>100</v>
      </c>
      <c r="AJ3" s="44">
        <f t="shared" ref="AJ3:AJ9" si="8">Y3</f>
        <v>100</v>
      </c>
    </row>
    <row r="4" spans="1:36" x14ac:dyDescent="0.3">
      <c r="A4" s="7">
        <v>2</v>
      </c>
      <c r="B4" s="12" t="s">
        <v>150</v>
      </c>
      <c r="C4" s="64" t="s">
        <v>42</v>
      </c>
      <c r="D4" s="85" t="s">
        <v>19</v>
      </c>
      <c r="E4" s="23" t="s">
        <v>208</v>
      </c>
      <c r="F4" s="9">
        <v>823</v>
      </c>
      <c r="G4" s="9">
        <v>9</v>
      </c>
      <c r="H4" s="93">
        <v>91.444444444444443</v>
      </c>
      <c r="I4" s="92">
        <v>485</v>
      </c>
      <c r="J4" s="22">
        <v>1.4004629629629631E-2</v>
      </c>
      <c r="K4" s="23">
        <v>90</v>
      </c>
      <c r="L4" s="21">
        <v>15</v>
      </c>
      <c r="M4" s="23">
        <v>100</v>
      </c>
      <c r="N4" s="24">
        <v>15</v>
      </c>
      <c r="O4" s="23">
        <v>95</v>
      </c>
      <c r="P4" s="25">
        <v>14</v>
      </c>
      <c r="Q4" s="25">
        <v>100</v>
      </c>
      <c r="R4" s="25">
        <v>12</v>
      </c>
      <c r="S4" s="25">
        <v>95</v>
      </c>
      <c r="T4" s="26">
        <v>1.0300925925925927E-2</v>
      </c>
      <c r="U4" s="25">
        <v>69</v>
      </c>
      <c r="V4" s="21">
        <v>26</v>
      </c>
      <c r="W4" s="24">
        <v>90</v>
      </c>
      <c r="X4" s="25">
        <v>14</v>
      </c>
      <c r="Y4" s="24">
        <v>95</v>
      </c>
      <c r="Z4" s="22">
        <v>1.4131944444444445E-2</v>
      </c>
      <c r="AA4" s="24">
        <v>89</v>
      </c>
      <c r="AB4" s="43">
        <f t="shared" si="0"/>
        <v>90</v>
      </c>
      <c r="AC4" s="43">
        <f t="shared" si="1"/>
        <v>100</v>
      </c>
      <c r="AD4" s="43">
        <f t="shared" si="2"/>
        <v>95</v>
      </c>
      <c r="AE4" s="43">
        <f t="shared" si="3"/>
        <v>100</v>
      </c>
      <c r="AF4" s="43">
        <f t="shared" si="4"/>
        <v>95</v>
      </c>
      <c r="AG4" s="43">
        <f t="shared" si="5"/>
        <v>69</v>
      </c>
      <c r="AH4" s="43">
        <f t="shared" si="6"/>
        <v>90</v>
      </c>
      <c r="AI4" s="44">
        <f t="shared" si="7"/>
        <v>89</v>
      </c>
      <c r="AJ4" s="44">
        <f t="shared" si="8"/>
        <v>95</v>
      </c>
    </row>
    <row r="5" spans="1:36" x14ac:dyDescent="0.3">
      <c r="A5" s="7">
        <v>3</v>
      </c>
      <c r="B5" s="12" t="s">
        <v>151</v>
      </c>
      <c r="C5" s="61" t="s">
        <v>216</v>
      </c>
      <c r="D5" s="84" t="s">
        <v>16</v>
      </c>
      <c r="E5" s="23" t="s">
        <v>209</v>
      </c>
      <c r="F5" s="9">
        <v>731</v>
      </c>
      <c r="G5" s="9">
        <v>8</v>
      </c>
      <c r="H5" s="93">
        <v>91.375</v>
      </c>
      <c r="I5" s="92">
        <v>464</v>
      </c>
      <c r="J5" s="26">
        <v>1.4386574074074072E-2</v>
      </c>
      <c r="K5" s="21">
        <v>88</v>
      </c>
      <c r="M5" s="27"/>
      <c r="N5" s="24">
        <v>28</v>
      </c>
      <c r="O5" s="23">
        <v>92</v>
      </c>
      <c r="P5" s="25">
        <v>46</v>
      </c>
      <c r="Q5" s="24">
        <v>89</v>
      </c>
      <c r="R5" s="25">
        <v>22</v>
      </c>
      <c r="S5" s="24">
        <v>92</v>
      </c>
      <c r="T5" s="26">
        <v>7.6273148148148151E-3</v>
      </c>
      <c r="U5" s="24">
        <v>90</v>
      </c>
      <c r="V5" s="21">
        <v>12</v>
      </c>
      <c r="W5" s="25">
        <v>95</v>
      </c>
      <c r="X5" s="25">
        <v>20</v>
      </c>
      <c r="Y5" s="21">
        <v>90</v>
      </c>
      <c r="Z5" s="26">
        <v>1.3182870370370371E-2</v>
      </c>
      <c r="AA5" s="24">
        <v>95</v>
      </c>
      <c r="AB5" s="43">
        <f t="shared" si="0"/>
        <v>88</v>
      </c>
      <c r="AC5" s="43">
        <f t="shared" si="1"/>
        <v>0</v>
      </c>
      <c r="AD5" s="43">
        <f t="shared" si="2"/>
        <v>92</v>
      </c>
      <c r="AE5" s="43">
        <f t="shared" si="3"/>
        <v>89</v>
      </c>
      <c r="AF5" s="43">
        <f t="shared" si="4"/>
        <v>92</v>
      </c>
      <c r="AG5" s="43">
        <f t="shared" si="5"/>
        <v>90</v>
      </c>
      <c r="AH5" s="43">
        <f t="shared" si="6"/>
        <v>95</v>
      </c>
      <c r="AI5" s="44">
        <f t="shared" si="7"/>
        <v>95</v>
      </c>
      <c r="AJ5" s="44">
        <f t="shared" si="8"/>
        <v>90</v>
      </c>
    </row>
    <row r="6" spans="1:36" ht="17.25" x14ac:dyDescent="0.3">
      <c r="A6" s="16">
        <v>4</v>
      </c>
      <c r="B6" s="11" t="s">
        <v>153</v>
      </c>
      <c r="C6" s="74" t="s">
        <v>220</v>
      </c>
      <c r="D6" s="85" t="s">
        <v>19</v>
      </c>
      <c r="E6" s="21" t="s">
        <v>207</v>
      </c>
      <c r="F6" s="9">
        <v>708</v>
      </c>
      <c r="G6" s="9">
        <v>8</v>
      </c>
      <c r="H6" s="93">
        <v>88.5</v>
      </c>
      <c r="I6" s="92">
        <v>456</v>
      </c>
      <c r="J6" s="28">
        <v>1.4247685185185184E-2</v>
      </c>
      <c r="K6" s="21">
        <v>89</v>
      </c>
      <c r="L6" s="21">
        <v>57</v>
      </c>
      <c r="M6" s="21">
        <v>86</v>
      </c>
      <c r="N6" s="24">
        <v>31</v>
      </c>
      <c r="O6" s="23">
        <v>90</v>
      </c>
      <c r="P6" s="25">
        <v>25</v>
      </c>
      <c r="Q6" s="21">
        <v>92</v>
      </c>
      <c r="R6" s="25"/>
      <c r="T6" s="28">
        <v>9.2939814814814812E-3</v>
      </c>
      <c r="U6" s="25">
        <v>77</v>
      </c>
      <c r="V6" s="21">
        <v>18</v>
      </c>
      <c r="W6" s="24">
        <v>92</v>
      </c>
      <c r="X6" s="25">
        <v>15</v>
      </c>
      <c r="Y6" s="24">
        <v>92</v>
      </c>
      <c r="Z6" s="28">
        <v>1.3958333333333335E-2</v>
      </c>
      <c r="AA6" s="21">
        <v>90</v>
      </c>
      <c r="AB6" s="43">
        <f t="shared" si="0"/>
        <v>89</v>
      </c>
      <c r="AC6" s="43">
        <f t="shared" si="1"/>
        <v>86</v>
      </c>
      <c r="AD6" s="43">
        <f t="shared" si="2"/>
        <v>90</v>
      </c>
      <c r="AE6" s="43">
        <f t="shared" si="3"/>
        <v>92</v>
      </c>
      <c r="AF6" s="43">
        <f t="shared" si="4"/>
        <v>0</v>
      </c>
      <c r="AG6" s="43">
        <f t="shared" si="5"/>
        <v>77</v>
      </c>
      <c r="AH6" s="43">
        <f t="shared" si="6"/>
        <v>92</v>
      </c>
      <c r="AI6" s="44">
        <f t="shared" si="7"/>
        <v>90</v>
      </c>
      <c r="AJ6" s="44">
        <f t="shared" si="8"/>
        <v>92</v>
      </c>
    </row>
    <row r="7" spans="1:36" x14ac:dyDescent="0.3">
      <c r="A7" s="7">
        <v>5</v>
      </c>
      <c r="B7" s="8" t="s">
        <v>152</v>
      </c>
      <c r="C7" s="64" t="s">
        <v>42</v>
      </c>
      <c r="D7" s="82" t="s">
        <v>21</v>
      </c>
      <c r="E7" s="21" t="s">
        <v>208</v>
      </c>
      <c r="F7" s="9">
        <v>716</v>
      </c>
      <c r="G7" s="9">
        <v>8</v>
      </c>
      <c r="H7" s="93">
        <v>89.5</v>
      </c>
      <c r="I7" s="92">
        <v>455</v>
      </c>
      <c r="J7" s="26">
        <v>1.5752314814814813E-2</v>
      </c>
      <c r="K7" s="21">
        <v>84</v>
      </c>
      <c r="L7" s="21">
        <v>26</v>
      </c>
      <c r="M7" s="23">
        <v>95</v>
      </c>
      <c r="N7" s="24">
        <v>34</v>
      </c>
      <c r="O7" s="21">
        <v>89</v>
      </c>
      <c r="P7" s="25">
        <v>49</v>
      </c>
      <c r="Q7" s="24">
        <v>88</v>
      </c>
      <c r="R7" s="25">
        <v>28</v>
      </c>
      <c r="S7" s="24">
        <v>90</v>
      </c>
      <c r="T7" s="26">
        <v>7.5925925925925926E-3</v>
      </c>
      <c r="U7" s="24">
        <v>92</v>
      </c>
      <c r="V7" s="21">
        <v>40</v>
      </c>
      <c r="W7" s="21">
        <v>89</v>
      </c>
      <c r="X7" s="25">
        <v>30</v>
      </c>
      <c r="Y7" s="21">
        <v>89</v>
      </c>
      <c r="Z7" s="26"/>
      <c r="AA7" s="25"/>
      <c r="AB7" s="43">
        <f t="shared" si="0"/>
        <v>84</v>
      </c>
      <c r="AC7" s="43">
        <f t="shared" si="1"/>
        <v>95</v>
      </c>
      <c r="AD7" s="43">
        <f t="shared" si="2"/>
        <v>89</v>
      </c>
      <c r="AE7" s="43">
        <f t="shared" si="3"/>
        <v>88</v>
      </c>
      <c r="AF7" s="43">
        <f t="shared" si="4"/>
        <v>90</v>
      </c>
      <c r="AG7" s="43">
        <f t="shared" si="5"/>
        <v>92</v>
      </c>
      <c r="AH7" s="43">
        <f t="shared" si="6"/>
        <v>89</v>
      </c>
      <c r="AI7" s="44">
        <f t="shared" si="7"/>
        <v>0</v>
      </c>
      <c r="AJ7" s="44">
        <f t="shared" si="8"/>
        <v>89</v>
      </c>
    </row>
    <row r="8" spans="1:36" ht="17.25" x14ac:dyDescent="0.3">
      <c r="A8" s="7">
        <v>6</v>
      </c>
      <c r="B8" s="11" t="s">
        <v>171</v>
      </c>
      <c r="C8" s="66" t="s">
        <v>49</v>
      </c>
      <c r="D8" s="82" t="s">
        <v>21</v>
      </c>
      <c r="E8" s="21" t="s">
        <v>207</v>
      </c>
      <c r="F8" s="9">
        <v>444</v>
      </c>
      <c r="G8" s="9">
        <v>5</v>
      </c>
      <c r="H8" s="93">
        <v>88.8</v>
      </c>
      <c r="I8" s="92">
        <v>444</v>
      </c>
      <c r="J8" s="28">
        <v>1.3449074074074073E-2</v>
      </c>
      <c r="K8" s="23">
        <v>92</v>
      </c>
      <c r="N8" s="24">
        <v>58</v>
      </c>
      <c r="O8" s="29">
        <v>82</v>
      </c>
      <c r="P8" s="25"/>
      <c r="R8" s="25">
        <v>45</v>
      </c>
      <c r="S8" s="24">
        <v>85</v>
      </c>
      <c r="T8" s="28">
        <v>7.106481481481481E-3</v>
      </c>
      <c r="U8" s="21">
        <v>100</v>
      </c>
      <c r="X8" s="25">
        <v>41</v>
      </c>
      <c r="Y8" s="21">
        <v>85</v>
      </c>
      <c r="Z8" s="28"/>
      <c r="AA8" s="21"/>
      <c r="AB8" s="43">
        <f t="shared" si="0"/>
        <v>92</v>
      </c>
      <c r="AC8" s="43">
        <f t="shared" si="1"/>
        <v>0</v>
      </c>
      <c r="AD8" s="43">
        <f t="shared" si="2"/>
        <v>82</v>
      </c>
      <c r="AE8" s="43">
        <f t="shared" si="3"/>
        <v>0</v>
      </c>
      <c r="AF8" s="43">
        <f t="shared" si="4"/>
        <v>85</v>
      </c>
      <c r="AG8" s="43">
        <f t="shared" si="5"/>
        <v>100</v>
      </c>
      <c r="AH8" s="43">
        <f t="shared" si="6"/>
        <v>0</v>
      </c>
      <c r="AI8" s="44">
        <f t="shared" si="7"/>
        <v>0</v>
      </c>
      <c r="AJ8" s="44">
        <f t="shared" si="8"/>
        <v>85</v>
      </c>
    </row>
    <row r="9" spans="1:36" ht="17.25" x14ac:dyDescent="0.3">
      <c r="A9" s="16">
        <v>7</v>
      </c>
      <c r="B9" s="12" t="s">
        <v>155</v>
      </c>
      <c r="C9" s="53" t="s">
        <v>216</v>
      </c>
      <c r="D9" s="82" t="s">
        <v>26</v>
      </c>
      <c r="E9" s="23" t="s">
        <v>209</v>
      </c>
      <c r="F9" s="9">
        <v>772</v>
      </c>
      <c r="G9" s="9">
        <v>9</v>
      </c>
      <c r="H9" s="93">
        <v>85.777777777777771</v>
      </c>
      <c r="I9" s="92">
        <v>439</v>
      </c>
      <c r="J9" s="22">
        <v>1.5196759259259259E-2</v>
      </c>
      <c r="K9" s="21">
        <v>86</v>
      </c>
      <c r="L9" s="21">
        <v>72</v>
      </c>
      <c r="M9" s="21">
        <v>82</v>
      </c>
      <c r="N9" s="24">
        <v>65</v>
      </c>
      <c r="O9" s="23">
        <v>80</v>
      </c>
      <c r="P9" s="25">
        <v>59</v>
      </c>
      <c r="Q9" s="24">
        <v>85</v>
      </c>
      <c r="R9" s="25">
        <v>42</v>
      </c>
      <c r="S9" s="24">
        <v>87</v>
      </c>
      <c r="T9" s="26">
        <v>7.8009259259259256E-3</v>
      </c>
      <c r="U9" s="25">
        <v>89</v>
      </c>
      <c r="V9" s="21">
        <v>50</v>
      </c>
      <c r="W9" s="21">
        <v>87</v>
      </c>
      <c r="X9" s="25">
        <v>35</v>
      </c>
      <c r="Y9" s="21">
        <v>88</v>
      </c>
      <c r="Z9" s="22">
        <v>1.4872685185185185E-2</v>
      </c>
      <c r="AA9" s="25">
        <v>88</v>
      </c>
      <c r="AB9" s="43">
        <f t="shared" si="0"/>
        <v>86</v>
      </c>
      <c r="AC9" s="43">
        <f t="shared" si="1"/>
        <v>82</v>
      </c>
      <c r="AD9" s="43">
        <f t="shared" si="2"/>
        <v>80</v>
      </c>
      <c r="AE9" s="43">
        <f t="shared" si="3"/>
        <v>85</v>
      </c>
      <c r="AF9" s="43">
        <f t="shared" si="4"/>
        <v>87</v>
      </c>
      <c r="AG9" s="43">
        <f t="shared" si="5"/>
        <v>89</v>
      </c>
      <c r="AH9" s="43">
        <f t="shared" si="6"/>
        <v>87</v>
      </c>
      <c r="AI9" s="44">
        <f t="shared" si="7"/>
        <v>88</v>
      </c>
      <c r="AJ9" s="44">
        <f t="shared" si="8"/>
        <v>88</v>
      </c>
    </row>
    <row r="10" spans="1:36" x14ac:dyDescent="0.3">
      <c r="A10" s="7">
        <v>8</v>
      </c>
      <c r="B10" s="8" t="s">
        <v>154</v>
      </c>
      <c r="C10" s="78" t="s">
        <v>23</v>
      </c>
      <c r="D10" s="85" t="s">
        <v>19</v>
      </c>
      <c r="E10" s="21" t="s">
        <v>207</v>
      </c>
      <c r="F10" s="9">
        <v>666</v>
      </c>
      <c r="G10" s="9">
        <v>8</v>
      </c>
      <c r="H10" s="93">
        <v>83.25</v>
      </c>
      <c r="I10" s="92">
        <v>439</v>
      </c>
      <c r="J10" s="26">
        <v>1.7037037037037038E-2</v>
      </c>
      <c r="K10" s="21">
        <v>77</v>
      </c>
      <c r="L10" s="21">
        <v>49</v>
      </c>
      <c r="M10" s="21">
        <v>89</v>
      </c>
      <c r="N10" s="24">
        <v>40</v>
      </c>
      <c r="O10" s="29">
        <v>87</v>
      </c>
      <c r="P10" s="25">
        <v>52</v>
      </c>
      <c r="Q10" s="24">
        <v>87</v>
      </c>
      <c r="R10" s="25">
        <v>37</v>
      </c>
      <c r="S10" s="24">
        <v>88</v>
      </c>
      <c r="T10" s="26">
        <v>1.0972222222222223E-2</v>
      </c>
      <c r="U10" s="24">
        <v>66</v>
      </c>
      <c r="V10" s="21">
        <v>46</v>
      </c>
      <c r="W10" s="21">
        <v>88</v>
      </c>
      <c r="X10" s="25"/>
      <c r="Y10" s="21"/>
      <c r="Z10" s="26">
        <v>1.6550925925925924E-2</v>
      </c>
      <c r="AA10" s="25">
        <v>84</v>
      </c>
      <c r="AB10" s="43">
        <f t="shared" si="0"/>
        <v>77</v>
      </c>
      <c r="AC10" s="43">
        <f t="shared" si="1"/>
        <v>89</v>
      </c>
      <c r="AD10" s="43">
        <f t="shared" si="2"/>
        <v>87</v>
      </c>
      <c r="AE10" s="43">
        <f t="shared" si="3"/>
        <v>87</v>
      </c>
      <c r="AF10" s="43">
        <f t="shared" si="4"/>
        <v>88</v>
      </c>
      <c r="AG10" s="43">
        <f t="shared" si="5"/>
        <v>66</v>
      </c>
      <c r="AH10" s="43">
        <f t="shared" si="6"/>
        <v>88</v>
      </c>
      <c r="AI10" s="44">
        <f t="shared" si="7"/>
        <v>84</v>
      </c>
      <c r="AJ10" s="44">
        <v>0</v>
      </c>
    </row>
    <row r="11" spans="1:36" ht="17.25" x14ac:dyDescent="0.3">
      <c r="A11" s="7">
        <v>9</v>
      </c>
      <c r="B11" s="11" t="s">
        <v>172</v>
      </c>
      <c r="C11" s="55" t="s">
        <v>173</v>
      </c>
      <c r="D11" s="84" t="s">
        <v>16</v>
      </c>
      <c r="E11" s="21" t="s">
        <v>207</v>
      </c>
      <c r="F11" s="9">
        <v>429</v>
      </c>
      <c r="G11" s="9">
        <v>5</v>
      </c>
      <c r="H11" s="93">
        <v>85.8</v>
      </c>
      <c r="I11" s="92">
        <v>429</v>
      </c>
      <c r="J11" s="28">
        <v>1.5219907407407409E-2</v>
      </c>
      <c r="K11" s="23">
        <v>85</v>
      </c>
      <c r="N11" s="24">
        <v>49</v>
      </c>
      <c r="O11" s="23">
        <v>85</v>
      </c>
      <c r="P11" s="25">
        <v>61</v>
      </c>
      <c r="Q11" s="24">
        <v>84</v>
      </c>
      <c r="R11" s="25"/>
      <c r="S11" s="24"/>
      <c r="T11" s="28">
        <v>7.8009259259259256E-3</v>
      </c>
      <c r="U11" s="21">
        <v>88</v>
      </c>
      <c r="X11" s="25"/>
      <c r="Y11" s="21"/>
      <c r="Z11" s="28">
        <v>1.5046296296296295E-2</v>
      </c>
      <c r="AA11" s="21">
        <v>87</v>
      </c>
      <c r="AB11" s="43">
        <f t="shared" si="0"/>
        <v>85</v>
      </c>
      <c r="AC11" s="43">
        <f t="shared" si="1"/>
        <v>0</v>
      </c>
      <c r="AD11" s="43">
        <f t="shared" si="2"/>
        <v>85</v>
      </c>
      <c r="AE11" s="43">
        <f t="shared" si="3"/>
        <v>84</v>
      </c>
      <c r="AF11" s="43">
        <f t="shared" si="4"/>
        <v>0</v>
      </c>
      <c r="AG11" s="43">
        <f t="shared" si="5"/>
        <v>88</v>
      </c>
      <c r="AH11" s="43">
        <f t="shared" si="6"/>
        <v>0</v>
      </c>
      <c r="AI11" s="44">
        <f t="shared" si="7"/>
        <v>87</v>
      </c>
      <c r="AJ11" s="44">
        <v>0</v>
      </c>
    </row>
    <row r="12" spans="1:36" ht="17.25" x14ac:dyDescent="0.3">
      <c r="A12" s="16">
        <v>10</v>
      </c>
      <c r="B12" s="8" t="s">
        <v>157</v>
      </c>
      <c r="C12" s="76" t="s">
        <v>105</v>
      </c>
      <c r="D12" s="85" t="s">
        <v>19</v>
      </c>
      <c r="E12" s="21" t="s">
        <v>207</v>
      </c>
      <c r="F12" s="9">
        <v>499</v>
      </c>
      <c r="G12" s="9">
        <v>6</v>
      </c>
      <c r="H12" s="93">
        <v>83.166666666666671</v>
      </c>
      <c r="I12" s="92">
        <v>428</v>
      </c>
      <c r="J12" s="26">
        <v>1.6006944444444445E-2</v>
      </c>
      <c r="K12" s="21">
        <v>83</v>
      </c>
      <c r="L12" s="21">
        <v>46</v>
      </c>
      <c r="M12" s="23">
        <v>90</v>
      </c>
      <c r="N12" s="24">
        <v>43</v>
      </c>
      <c r="O12" s="21">
        <v>86</v>
      </c>
      <c r="P12" s="25"/>
      <c r="Q12" s="24"/>
      <c r="R12" s="25"/>
      <c r="S12" s="24"/>
      <c r="T12" s="26">
        <v>1.0208333333333333E-2</v>
      </c>
      <c r="U12" s="21">
        <v>71</v>
      </c>
      <c r="V12" s="21">
        <v>58</v>
      </c>
      <c r="W12" s="21">
        <v>84</v>
      </c>
      <c r="X12" s="25"/>
      <c r="Y12" s="21"/>
      <c r="Z12" s="26">
        <v>1.6319444444444445E-2</v>
      </c>
      <c r="AA12" s="24">
        <v>85</v>
      </c>
      <c r="AB12" s="43">
        <f t="shared" si="0"/>
        <v>83</v>
      </c>
      <c r="AC12" s="43">
        <f t="shared" si="1"/>
        <v>90</v>
      </c>
      <c r="AD12" s="43">
        <f t="shared" si="2"/>
        <v>86</v>
      </c>
      <c r="AE12" s="43">
        <f t="shared" si="3"/>
        <v>0</v>
      </c>
      <c r="AF12" s="43">
        <f t="shared" si="4"/>
        <v>0</v>
      </c>
      <c r="AG12" s="43">
        <f t="shared" si="5"/>
        <v>71</v>
      </c>
      <c r="AH12" s="43">
        <f t="shared" si="6"/>
        <v>84</v>
      </c>
      <c r="AI12" s="44">
        <f t="shared" si="7"/>
        <v>85</v>
      </c>
      <c r="AJ12" s="44">
        <v>0</v>
      </c>
    </row>
    <row r="13" spans="1:36" x14ac:dyDescent="0.3">
      <c r="A13" s="7">
        <v>11</v>
      </c>
      <c r="B13" s="10" t="s">
        <v>210</v>
      </c>
      <c r="C13" s="62" t="s">
        <v>30</v>
      </c>
      <c r="D13" s="82" t="s">
        <v>21</v>
      </c>
      <c r="E13" s="21" t="s">
        <v>207</v>
      </c>
      <c r="F13" s="9">
        <v>585</v>
      </c>
      <c r="G13" s="9">
        <v>7</v>
      </c>
      <c r="H13" s="93">
        <v>83.571428571428569</v>
      </c>
      <c r="I13" s="92">
        <v>427</v>
      </c>
      <c r="J13" s="28"/>
      <c r="N13" s="24">
        <v>66</v>
      </c>
      <c r="O13" s="21">
        <v>79</v>
      </c>
      <c r="P13" s="25">
        <v>58</v>
      </c>
      <c r="Q13" s="21">
        <v>86</v>
      </c>
      <c r="R13" s="25">
        <v>35</v>
      </c>
      <c r="S13" s="21">
        <v>89</v>
      </c>
      <c r="T13" s="28">
        <v>9.2939814814814812E-3</v>
      </c>
      <c r="U13" s="21">
        <v>79</v>
      </c>
      <c r="V13" s="21">
        <v>59</v>
      </c>
      <c r="W13" s="21">
        <v>83</v>
      </c>
      <c r="X13" s="25">
        <v>37</v>
      </c>
      <c r="Y13" s="24">
        <v>87</v>
      </c>
      <c r="Z13" s="28">
        <v>1.6851851851851851E-2</v>
      </c>
      <c r="AA13" s="21">
        <v>82</v>
      </c>
      <c r="AB13" s="43">
        <f t="shared" si="0"/>
        <v>0</v>
      </c>
      <c r="AC13" s="43">
        <f t="shared" si="1"/>
        <v>0</v>
      </c>
      <c r="AD13" s="43">
        <f t="shared" si="2"/>
        <v>79</v>
      </c>
      <c r="AE13" s="43">
        <f t="shared" si="3"/>
        <v>86</v>
      </c>
      <c r="AF13" s="43">
        <f t="shared" si="4"/>
        <v>89</v>
      </c>
      <c r="AG13" s="43">
        <f t="shared" si="5"/>
        <v>79</v>
      </c>
      <c r="AH13" s="43">
        <f t="shared" si="6"/>
        <v>83</v>
      </c>
      <c r="AI13" s="44">
        <f t="shared" si="7"/>
        <v>82</v>
      </c>
      <c r="AJ13" s="44">
        <f>Y13</f>
        <v>87</v>
      </c>
    </row>
    <row r="14" spans="1:36" x14ac:dyDescent="0.3">
      <c r="A14" s="7">
        <v>12</v>
      </c>
      <c r="B14" s="12" t="s">
        <v>156</v>
      </c>
      <c r="C14" s="58" t="s">
        <v>215</v>
      </c>
      <c r="D14" s="82" t="s">
        <v>21</v>
      </c>
      <c r="E14" s="21" t="s">
        <v>207</v>
      </c>
      <c r="F14" s="9">
        <v>499</v>
      </c>
      <c r="G14" s="9">
        <v>6</v>
      </c>
      <c r="H14" s="93">
        <v>83.166666666666671</v>
      </c>
      <c r="I14" s="92">
        <v>421</v>
      </c>
      <c r="J14" s="22">
        <v>1.6932870370370369E-2</v>
      </c>
      <c r="K14" s="21">
        <v>78</v>
      </c>
      <c r="L14" s="21">
        <v>51</v>
      </c>
      <c r="M14" s="21">
        <v>88</v>
      </c>
      <c r="N14" s="24">
        <v>64</v>
      </c>
      <c r="O14" s="21">
        <v>81</v>
      </c>
      <c r="P14" s="25"/>
      <c r="Q14" s="27"/>
      <c r="R14" s="25">
        <v>47</v>
      </c>
      <c r="S14" s="24">
        <v>83</v>
      </c>
      <c r="T14" s="26">
        <v>8.7152777777777784E-3</v>
      </c>
      <c r="U14" s="21">
        <v>84</v>
      </c>
      <c r="V14" s="21">
        <v>55</v>
      </c>
      <c r="W14" s="21">
        <v>85</v>
      </c>
      <c r="X14" s="25"/>
      <c r="Y14" s="21"/>
      <c r="Z14" s="22"/>
      <c r="AA14" s="25"/>
      <c r="AB14" s="43">
        <f t="shared" si="0"/>
        <v>78</v>
      </c>
      <c r="AC14" s="43">
        <f t="shared" si="1"/>
        <v>88</v>
      </c>
      <c r="AD14" s="43">
        <f t="shared" si="2"/>
        <v>81</v>
      </c>
      <c r="AE14" s="43">
        <f t="shared" si="3"/>
        <v>0</v>
      </c>
      <c r="AF14" s="43">
        <f t="shared" si="4"/>
        <v>83</v>
      </c>
      <c r="AG14" s="43">
        <f t="shared" si="5"/>
        <v>84</v>
      </c>
      <c r="AH14" s="43">
        <f t="shared" si="6"/>
        <v>85</v>
      </c>
      <c r="AI14" s="44">
        <f t="shared" si="7"/>
        <v>0</v>
      </c>
      <c r="AJ14" s="44">
        <v>0</v>
      </c>
    </row>
    <row r="15" spans="1:36" ht="17.25" x14ac:dyDescent="0.3">
      <c r="A15" s="16">
        <v>13</v>
      </c>
      <c r="B15" s="10" t="s">
        <v>158</v>
      </c>
      <c r="C15" s="62" t="s">
        <v>30</v>
      </c>
      <c r="D15" s="85" t="s">
        <v>19</v>
      </c>
      <c r="E15" s="21" t="s">
        <v>207</v>
      </c>
      <c r="F15" s="9">
        <v>647</v>
      </c>
      <c r="G15" s="9">
        <v>8</v>
      </c>
      <c r="H15" s="93">
        <v>80.875</v>
      </c>
      <c r="I15" s="92">
        <v>415</v>
      </c>
      <c r="J15" s="28">
        <v>1.7256944444444446E-2</v>
      </c>
      <c r="K15" s="23">
        <v>75</v>
      </c>
      <c r="L15" s="21">
        <v>62</v>
      </c>
      <c r="M15" s="21">
        <v>85</v>
      </c>
      <c r="N15" s="24">
        <v>57</v>
      </c>
      <c r="O15" s="21">
        <v>83</v>
      </c>
      <c r="P15" s="25">
        <v>65</v>
      </c>
      <c r="Q15" s="24">
        <v>83</v>
      </c>
      <c r="R15" s="25">
        <v>46</v>
      </c>
      <c r="S15" s="21">
        <v>84</v>
      </c>
      <c r="T15" s="28">
        <v>9.2939814814814812E-3</v>
      </c>
      <c r="U15" s="24">
        <v>78</v>
      </c>
      <c r="V15" s="21">
        <v>65</v>
      </c>
      <c r="W15" s="21">
        <v>79</v>
      </c>
      <c r="X15" s="25"/>
      <c r="Y15" s="21"/>
      <c r="Z15" s="28">
        <v>1.7881944444444443E-2</v>
      </c>
      <c r="AA15" s="25">
        <v>80</v>
      </c>
      <c r="AB15" s="43">
        <f t="shared" si="0"/>
        <v>75</v>
      </c>
      <c r="AC15" s="43">
        <f t="shared" si="1"/>
        <v>85</v>
      </c>
      <c r="AD15" s="43">
        <f t="shared" si="2"/>
        <v>83</v>
      </c>
      <c r="AE15" s="43">
        <f t="shared" si="3"/>
        <v>83</v>
      </c>
      <c r="AF15" s="43">
        <f t="shared" si="4"/>
        <v>84</v>
      </c>
      <c r="AG15" s="43">
        <f t="shared" si="5"/>
        <v>78</v>
      </c>
      <c r="AH15" s="43">
        <f t="shared" si="6"/>
        <v>79</v>
      </c>
      <c r="AI15" s="44">
        <f t="shared" si="7"/>
        <v>80</v>
      </c>
      <c r="AJ15" s="44">
        <v>0</v>
      </c>
    </row>
    <row r="16" spans="1:36" ht="17.25" x14ac:dyDescent="0.3">
      <c r="A16" s="7">
        <v>14</v>
      </c>
      <c r="B16" s="11" t="s">
        <v>159</v>
      </c>
      <c r="C16" s="61" t="s">
        <v>216</v>
      </c>
      <c r="D16" s="84" t="s">
        <v>16</v>
      </c>
      <c r="E16" s="23" t="s">
        <v>209</v>
      </c>
      <c r="F16" s="9">
        <v>482</v>
      </c>
      <c r="G16" s="9">
        <v>6</v>
      </c>
      <c r="H16" s="93">
        <v>80.333333333333329</v>
      </c>
      <c r="I16" s="92">
        <v>409</v>
      </c>
      <c r="J16" s="28">
        <v>1.6643518518518519E-2</v>
      </c>
      <c r="K16" s="21">
        <v>79</v>
      </c>
      <c r="N16" s="24">
        <v>79</v>
      </c>
      <c r="O16" s="21">
        <v>73</v>
      </c>
      <c r="P16" s="25">
        <v>72</v>
      </c>
      <c r="Q16" s="24">
        <v>81</v>
      </c>
      <c r="R16" s="25">
        <v>51</v>
      </c>
      <c r="S16" s="24">
        <v>82</v>
      </c>
      <c r="T16" s="28">
        <v>8.1944444444444452E-3</v>
      </c>
      <c r="U16" s="21">
        <v>87</v>
      </c>
      <c r="V16" s="21">
        <v>64</v>
      </c>
      <c r="W16" s="21">
        <v>80</v>
      </c>
      <c r="X16" s="25"/>
      <c r="Y16" s="21"/>
      <c r="Z16" s="28"/>
      <c r="AA16" s="21"/>
      <c r="AB16" s="43">
        <f t="shared" si="0"/>
        <v>79</v>
      </c>
      <c r="AC16" s="43">
        <f t="shared" si="1"/>
        <v>0</v>
      </c>
      <c r="AD16" s="43">
        <f t="shared" si="2"/>
        <v>73</v>
      </c>
      <c r="AE16" s="43">
        <f t="shared" si="3"/>
        <v>81</v>
      </c>
      <c r="AF16" s="43">
        <f t="shared" si="4"/>
        <v>82</v>
      </c>
      <c r="AG16" s="43">
        <f t="shared" si="5"/>
        <v>87</v>
      </c>
      <c r="AH16" s="43">
        <f t="shared" si="6"/>
        <v>80</v>
      </c>
      <c r="AI16" s="44">
        <f t="shared" si="7"/>
        <v>0</v>
      </c>
      <c r="AJ16" s="44">
        <v>0</v>
      </c>
    </row>
    <row r="17" spans="1:36" ht="17.25" x14ac:dyDescent="0.3">
      <c r="A17" s="7">
        <v>15</v>
      </c>
      <c r="B17" s="11" t="s">
        <v>160</v>
      </c>
      <c r="C17" s="52" t="s">
        <v>215</v>
      </c>
      <c r="D17" s="84" t="s">
        <v>16</v>
      </c>
      <c r="E17" s="21" t="s">
        <v>207</v>
      </c>
      <c r="F17" s="9">
        <v>406</v>
      </c>
      <c r="G17" s="9">
        <v>5</v>
      </c>
      <c r="H17" s="93">
        <v>81.2</v>
      </c>
      <c r="I17" s="92">
        <v>406</v>
      </c>
      <c r="J17" s="28"/>
      <c r="L17" s="21">
        <v>53</v>
      </c>
      <c r="M17" s="29">
        <v>87</v>
      </c>
      <c r="N17" s="24">
        <v>51</v>
      </c>
      <c r="O17" s="21">
        <v>84</v>
      </c>
      <c r="P17" s="25"/>
      <c r="R17" s="25">
        <v>44</v>
      </c>
      <c r="S17" s="21">
        <v>86</v>
      </c>
      <c r="T17" s="28">
        <v>1.0393518518518519E-2</v>
      </c>
      <c r="U17" s="21">
        <v>68</v>
      </c>
      <c r="V17" s="21">
        <v>63</v>
      </c>
      <c r="W17" s="21">
        <v>81</v>
      </c>
      <c r="X17" s="25"/>
      <c r="Y17" s="21"/>
      <c r="Z17" s="28"/>
      <c r="AA17" s="21"/>
      <c r="AB17" s="43">
        <f t="shared" si="0"/>
        <v>0</v>
      </c>
      <c r="AC17" s="43">
        <f t="shared" si="1"/>
        <v>87</v>
      </c>
      <c r="AD17" s="43">
        <f t="shared" si="2"/>
        <v>84</v>
      </c>
      <c r="AE17" s="43">
        <f t="shared" si="3"/>
        <v>0</v>
      </c>
      <c r="AF17" s="43">
        <f t="shared" si="4"/>
        <v>86</v>
      </c>
      <c r="AG17" s="43">
        <f t="shared" si="5"/>
        <v>68</v>
      </c>
      <c r="AH17" s="43">
        <f t="shared" si="6"/>
        <v>81</v>
      </c>
      <c r="AI17" s="44">
        <f t="shared" si="7"/>
        <v>0</v>
      </c>
      <c r="AJ17" s="44">
        <v>0</v>
      </c>
    </row>
    <row r="18" spans="1:36" ht="17.25" x14ac:dyDescent="0.3">
      <c r="A18" s="16">
        <v>16</v>
      </c>
      <c r="B18" s="11" t="s">
        <v>174</v>
      </c>
      <c r="C18" s="52" t="s">
        <v>215</v>
      </c>
      <c r="D18" s="82" t="s">
        <v>21</v>
      </c>
      <c r="E18" s="21" t="s">
        <v>207</v>
      </c>
      <c r="F18" s="9">
        <v>401</v>
      </c>
      <c r="G18" s="9">
        <v>5</v>
      </c>
      <c r="H18" s="93">
        <v>80.2</v>
      </c>
      <c r="I18" s="92">
        <v>401</v>
      </c>
      <c r="J18" s="28"/>
      <c r="L18" s="21">
        <v>68</v>
      </c>
      <c r="M18" s="29">
        <v>84</v>
      </c>
      <c r="N18" s="24">
        <v>88</v>
      </c>
      <c r="O18" s="23">
        <v>70</v>
      </c>
      <c r="P18" s="25">
        <v>71</v>
      </c>
      <c r="Q18" s="21">
        <v>82</v>
      </c>
      <c r="R18" s="25"/>
      <c r="T18" s="28"/>
      <c r="V18" s="21">
        <v>51</v>
      </c>
      <c r="W18" s="24">
        <v>86</v>
      </c>
      <c r="X18" s="25"/>
      <c r="Y18" s="24"/>
      <c r="Z18" s="28">
        <v>1.7997685185185186E-2</v>
      </c>
      <c r="AA18" s="21">
        <v>79</v>
      </c>
      <c r="AB18" s="43">
        <f t="shared" si="0"/>
        <v>0</v>
      </c>
      <c r="AC18" s="43">
        <f t="shared" si="1"/>
        <v>84</v>
      </c>
      <c r="AD18" s="43">
        <f t="shared" si="2"/>
        <v>70</v>
      </c>
      <c r="AE18" s="43">
        <f t="shared" si="3"/>
        <v>82</v>
      </c>
      <c r="AF18" s="43">
        <f t="shared" si="4"/>
        <v>0</v>
      </c>
      <c r="AG18" s="43">
        <f t="shared" si="5"/>
        <v>0</v>
      </c>
      <c r="AH18" s="43">
        <f t="shared" si="6"/>
        <v>86</v>
      </c>
      <c r="AI18" s="44">
        <f t="shared" si="7"/>
        <v>79</v>
      </c>
      <c r="AJ18" s="44">
        <v>0</v>
      </c>
    </row>
    <row r="19" spans="1:36" ht="17.25" x14ac:dyDescent="0.3">
      <c r="A19" s="7">
        <v>17</v>
      </c>
      <c r="B19" s="11" t="s">
        <v>161</v>
      </c>
      <c r="C19" s="65" t="s">
        <v>219</v>
      </c>
      <c r="D19" s="85" t="s">
        <v>19</v>
      </c>
      <c r="E19" s="21" t="s">
        <v>207</v>
      </c>
      <c r="F19" s="9">
        <v>399</v>
      </c>
      <c r="G19" s="9">
        <v>5</v>
      </c>
      <c r="H19" s="93">
        <v>79.8</v>
      </c>
      <c r="I19" s="92">
        <v>399</v>
      </c>
      <c r="J19" s="26">
        <v>1.6354166666666666E-2</v>
      </c>
      <c r="K19" s="21">
        <v>82</v>
      </c>
      <c r="L19" s="21">
        <v>84</v>
      </c>
      <c r="M19" s="21">
        <v>76</v>
      </c>
      <c r="N19" s="24">
        <v>69</v>
      </c>
      <c r="O19" s="21">
        <v>78</v>
      </c>
      <c r="P19" s="25">
        <v>86</v>
      </c>
      <c r="Q19" s="24">
        <v>77</v>
      </c>
      <c r="R19" s="25"/>
      <c r="S19" s="24"/>
      <c r="T19" s="26">
        <v>8.2638888888888883E-3</v>
      </c>
      <c r="U19" s="24">
        <v>86</v>
      </c>
      <c r="W19" s="24"/>
      <c r="X19" s="25"/>
      <c r="Y19" s="24"/>
      <c r="Z19" s="26"/>
      <c r="AA19" s="24"/>
      <c r="AB19" s="43">
        <f t="shared" si="0"/>
        <v>82</v>
      </c>
      <c r="AC19" s="43">
        <f t="shared" si="1"/>
        <v>76</v>
      </c>
      <c r="AD19" s="43">
        <f t="shared" si="2"/>
        <v>78</v>
      </c>
      <c r="AE19" s="43">
        <f t="shared" si="3"/>
        <v>77</v>
      </c>
      <c r="AF19" s="43">
        <f t="shared" si="4"/>
        <v>0</v>
      </c>
      <c r="AG19" s="43">
        <f t="shared" si="5"/>
        <v>86</v>
      </c>
      <c r="AH19" s="43">
        <f t="shared" si="6"/>
        <v>0</v>
      </c>
      <c r="AI19" s="44">
        <f t="shared" si="7"/>
        <v>0</v>
      </c>
      <c r="AJ19" s="44">
        <v>0</v>
      </c>
    </row>
    <row r="20" spans="1:36" x14ac:dyDescent="0.3">
      <c r="A20" s="7">
        <v>18</v>
      </c>
      <c r="B20" s="10" t="s">
        <v>165</v>
      </c>
      <c r="C20" s="61" t="s">
        <v>216</v>
      </c>
      <c r="D20" s="85" t="s">
        <v>19</v>
      </c>
      <c r="E20" s="23" t="s">
        <v>209</v>
      </c>
      <c r="F20" s="9">
        <v>603</v>
      </c>
      <c r="G20" s="9">
        <v>8</v>
      </c>
      <c r="H20" s="93">
        <v>75.375</v>
      </c>
      <c r="I20" s="92">
        <v>398</v>
      </c>
      <c r="J20" s="28">
        <v>1.9479166666666669E-2</v>
      </c>
      <c r="K20" s="21">
        <v>69</v>
      </c>
      <c r="L20" s="21">
        <v>78</v>
      </c>
      <c r="M20" s="21">
        <v>80</v>
      </c>
      <c r="N20" s="24">
        <v>90</v>
      </c>
      <c r="O20" s="21">
        <v>69</v>
      </c>
      <c r="P20" s="25"/>
      <c r="R20" s="25">
        <v>63</v>
      </c>
      <c r="S20" s="24">
        <v>77</v>
      </c>
      <c r="T20" s="28">
        <v>1.0891203703703703E-2</v>
      </c>
      <c r="U20" s="21">
        <v>67</v>
      </c>
      <c r="V20" s="21">
        <v>68</v>
      </c>
      <c r="W20" s="24">
        <v>78</v>
      </c>
      <c r="X20" s="25">
        <v>40</v>
      </c>
      <c r="Y20" s="21">
        <v>86</v>
      </c>
      <c r="Z20" s="28">
        <v>1.8472222222222223E-2</v>
      </c>
      <c r="AA20" s="24">
        <v>77</v>
      </c>
      <c r="AB20" s="43">
        <f t="shared" si="0"/>
        <v>69</v>
      </c>
      <c r="AC20" s="43">
        <f t="shared" si="1"/>
        <v>80</v>
      </c>
      <c r="AD20" s="43">
        <f t="shared" si="2"/>
        <v>69</v>
      </c>
      <c r="AE20" s="43">
        <f t="shared" si="3"/>
        <v>0</v>
      </c>
      <c r="AF20" s="43">
        <f t="shared" si="4"/>
        <v>77</v>
      </c>
      <c r="AG20" s="43">
        <f t="shared" si="5"/>
        <v>67</v>
      </c>
      <c r="AH20" s="43">
        <f t="shared" si="6"/>
        <v>78</v>
      </c>
      <c r="AI20" s="44">
        <f t="shared" si="7"/>
        <v>77</v>
      </c>
      <c r="AJ20" s="44">
        <f>Y20</f>
        <v>86</v>
      </c>
    </row>
    <row r="21" spans="1:36" ht="17.25" x14ac:dyDescent="0.3">
      <c r="A21" s="16">
        <v>19</v>
      </c>
      <c r="B21" s="12" t="s">
        <v>162</v>
      </c>
      <c r="C21" s="61" t="s">
        <v>216</v>
      </c>
      <c r="D21" s="82" t="s">
        <v>21</v>
      </c>
      <c r="E21" s="23" t="s">
        <v>209</v>
      </c>
      <c r="F21" s="9">
        <v>398</v>
      </c>
      <c r="G21" s="9">
        <v>5</v>
      </c>
      <c r="H21" s="93">
        <v>79.599999999999994</v>
      </c>
      <c r="I21" s="92">
        <v>398</v>
      </c>
      <c r="J21" s="26"/>
      <c r="K21" s="26"/>
      <c r="L21" s="21">
        <v>95</v>
      </c>
      <c r="M21" s="29">
        <v>69</v>
      </c>
      <c r="N21" s="24"/>
      <c r="O21" s="25"/>
      <c r="P21" s="25">
        <v>75</v>
      </c>
      <c r="Q21" s="24">
        <v>80</v>
      </c>
      <c r="R21" s="25">
        <v>61</v>
      </c>
      <c r="S21" s="24">
        <v>78</v>
      </c>
      <c r="T21" s="26">
        <v>7.5115740740740742E-3</v>
      </c>
      <c r="U21" s="24">
        <v>95</v>
      </c>
      <c r="V21" s="21">
        <v>72</v>
      </c>
      <c r="W21" s="21">
        <v>76</v>
      </c>
      <c r="X21" s="25"/>
      <c r="Y21" s="21"/>
      <c r="Z21" s="26"/>
      <c r="AA21" s="25"/>
      <c r="AB21" s="43">
        <f t="shared" si="0"/>
        <v>0</v>
      </c>
      <c r="AC21" s="43">
        <f t="shared" si="1"/>
        <v>69</v>
      </c>
      <c r="AD21" s="43">
        <f t="shared" si="2"/>
        <v>0</v>
      </c>
      <c r="AE21" s="43">
        <f t="shared" si="3"/>
        <v>80</v>
      </c>
      <c r="AF21" s="43">
        <f t="shared" si="4"/>
        <v>78</v>
      </c>
      <c r="AG21" s="43">
        <f t="shared" si="5"/>
        <v>95</v>
      </c>
      <c r="AH21" s="43">
        <f t="shared" si="6"/>
        <v>76</v>
      </c>
      <c r="AI21" s="44">
        <f t="shared" si="7"/>
        <v>0</v>
      </c>
      <c r="AJ21" s="44">
        <v>0</v>
      </c>
    </row>
    <row r="22" spans="1:36" x14ac:dyDescent="0.3">
      <c r="A22" s="7">
        <v>20</v>
      </c>
      <c r="B22" s="8" t="s">
        <v>167</v>
      </c>
      <c r="C22" s="52" t="s">
        <v>221</v>
      </c>
      <c r="D22" s="85" t="s">
        <v>19</v>
      </c>
      <c r="E22" s="21" t="s">
        <v>207</v>
      </c>
      <c r="F22" s="9">
        <v>510</v>
      </c>
      <c r="G22" s="9">
        <v>7</v>
      </c>
      <c r="H22" s="93">
        <v>72.857142857142861</v>
      </c>
      <c r="I22" s="92">
        <v>384</v>
      </c>
      <c r="J22" s="26">
        <v>2.1226851851851854E-2</v>
      </c>
      <c r="K22" s="21">
        <v>62</v>
      </c>
      <c r="L22" s="21">
        <v>94</v>
      </c>
      <c r="M22" s="21">
        <v>70</v>
      </c>
      <c r="N22" s="24">
        <v>75</v>
      </c>
      <c r="O22" s="21">
        <v>74</v>
      </c>
      <c r="P22" s="25">
        <v>77</v>
      </c>
      <c r="Q22" s="24">
        <v>79</v>
      </c>
      <c r="R22" s="25"/>
      <c r="S22" s="24"/>
      <c r="T22" s="26">
        <v>1.1342592592592592E-2</v>
      </c>
      <c r="U22" s="21">
        <v>64</v>
      </c>
      <c r="V22" s="21">
        <v>70</v>
      </c>
      <c r="W22" s="21">
        <v>77</v>
      </c>
      <c r="X22" s="25">
        <v>42</v>
      </c>
      <c r="Y22" s="24">
        <v>84</v>
      </c>
      <c r="Z22" s="26"/>
      <c r="AA22" s="21"/>
      <c r="AB22" s="43">
        <f t="shared" si="0"/>
        <v>62</v>
      </c>
      <c r="AC22" s="43">
        <f t="shared" si="1"/>
        <v>70</v>
      </c>
      <c r="AD22" s="43">
        <f t="shared" si="2"/>
        <v>74</v>
      </c>
      <c r="AE22" s="43">
        <f t="shared" si="3"/>
        <v>79</v>
      </c>
      <c r="AF22" s="43">
        <f t="shared" si="4"/>
        <v>0</v>
      </c>
      <c r="AG22" s="43">
        <f t="shared" si="5"/>
        <v>64</v>
      </c>
      <c r="AH22" s="43">
        <f t="shared" si="6"/>
        <v>77</v>
      </c>
      <c r="AI22" s="44">
        <f t="shared" si="7"/>
        <v>0</v>
      </c>
      <c r="AJ22" s="44">
        <f>Y22</f>
        <v>84</v>
      </c>
    </row>
    <row r="23" spans="1:36" ht="17.25" x14ac:dyDescent="0.3">
      <c r="A23" s="7">
        <v>21</v>
      </c>
      <c r="B23" s="11" t="s">
        <v>168</v>
      </c>
      <c r="C23" s="47" t="s">
        <v>169</v>
      </c>
      <c r="D23" s="82" t="s">
        <v>28</v>
      </c>
      <c r="E23" s="23" t="s">
        <v>207</v>
      </c>
      <c r="F23" s="9">
        <v>593</v>
      </c>
      <c r="G23" s="9">
        <v>8</v>
      </c>
      <c r="H23" s="93">
        <v>74.125</v>
      </c>
      <c r="I23" s="92">
        <v>384</v>
      </c>
      <c r="J23" s="28">
        <v>1.8969907407407408E-2</v>
      </c>
      <c r="K23" s="21">
        <v>72</v>
      </c>
      <c r="L23" s="21">
        <v>93</v>
      </c>
      <c r="M23" s="21">
        <v>71</v>
      </c>
      <c r="N23" s="24">
        <v>94</v>
      </c>
      <c r="O23" s="21">
        <v>66</v>
      </c>
      <c r="P23" s="25">
        <v>89</v>
      </c>
      <c r="Q23" s="24">
        <v>75</v>
      </c>
      <c r="R23" s="25"/>
      <c r="S23" s="24"/>
      <c r="T23" s="28">
        <v>1.019675925925926E-2</v>
      </c>
      <c r="U23" s="21">
        <v>72</v>
      </c>
      <c r="V23" s="21">
        <v>77</v>
      </c>
      <c r="W23" s="21">
        <v>73</v>
      </c>
      <c r="X23" s="25">
        <v>43</v>
      </c>
      <c r="Y23" s="21">
        <v>83</v>
      </c>
      <c r="Z23" s="28">
        <v>1.7523148148148149E-2</v>
      </c>
      <c r="AA23" s="24">
        <v>81</v>
      </c>
      <c r="AB23" s="43">
        <f t="shared" si="0"/>
        <v>72</v>
      </c>
      <c r="AC23" s="43">
        <f t="shared" si="1"/>
        <v>71</v>
      </c>
      <c r="AD23" s="43">
        <f t="shared" si="2"/>
        <v>66</v>
      </c>
      <c r="AE23" s="43">
        <f t="shared" si="3"/>
        <v>75</v>
      </c>
      <c r="AF23" s="43">
        <f t="shared" si="4"/>
        <v>0</v>
      </c>
      <c r="AG23" s="43">
        <f t="shared" si="5"/>
        <v>72</v>
      </c>
      <c r="AH23" s="43">
        <f t="shared" si="6"/>
        <v>73</v>
      </c>
      <c r="AI23" s="44">
        <f t="shared" si="7"/>
        <v>81</v>
      </c>
      <c r="AJ23" s="44">
        <f>Y23</f>
        <v>83</v>
      </c>
    </row>
    <row r="24" spans="1:36" ht="17.25" x14ac:dyDescent="0.3">
      <c r="A24" s="7">
        <v>22</v>
      </c>
      <c r="B24" s="11" t="s">
        <v>163</v>
      </c>
      <c r="C24" s="64" t="s">
        <v>42</v>
      </c>
      <c r="D24" s="82" t="s">
        <v>26</v>
      </c>
      <c r="E24" s="23" t="s">
        <v>208</v>
      </c>
      <c r="F24" s="9">
        <v>532</v>
      </c>
      <c r="G24" s="9">
        <v>7</v>
      </c>
      <c r="H24" s="93">
        <v>76</v>
      </c>
      <c r="I24" s="92">
        <v>384</v>
      </c>
      <c r="J24" s="28"/>
      <c r="L24" s="21">
        <v>90</v>
      </c>
      <c r="M24" s="21">
        <v>74</v>
      </c>
      <c r="N24" s="24">
        <v>74</v>
      </c>
      <c r="O24" s="23">
        <v>75</v>
      </c>
      <c r="P24" s="25">
        <v>79</v>
      </c>
      <c r="Q24" s="21">
        <v>78</v>
      </c>
      <c r="R24" s="25">
        <v>57</v>
      </c>
      <c r="S24" s="24">
        <v>80</v>
      </c>
      <c r="T24" s="28">
        <v>9.4675925925925917E-3</v>
      </c>
      <c r="U24" s="21">
        <v>76</v>
      </c>
      <c r="V24" s="21">
        <v>75</v>
      </c>
      <c r="W24" s="21">
        <v>75</v>
      </c>
      <c r="X24" s="25"/>
      <c r="Y24" s="21"/>
      <c r="Z24" s="28">
        <v>2.0046296296296295E-2</v>
      </c>
      <c r="AA24" s="21">
        <v>74</v>
      </c>
      <c r="AB24" s="43">
        <f t="shared" si="0"/>
        <v>0</v>
      </c>
      <c r="AC24" s="43">
        <f t="shared" si="1"/>
        <v>74</v>
      </c>
      <c r="AD24" s="43">
        <f t="shared" si="2"/>
        <v>75</v>
      </c>
      <c r="AE24" s="43">
        <f t="shared" si="3"/>
        <v>78</v>
      </c>
      <c r="AF24" s="43">
        <f t="shared" si="4"/>
        <v>80</v>
      </c>
      <c r="AG24" s="43">
        <f t="shared" si="5"/>
        <v>76</v>
      </c>
      <c r="AH24" s="43">
        <f t="shared" si="6"/>
        <v>75</v>
      </c>
      <c r="AI24" s="44">
        <f t="shared" si="7"/>
        <v>74</v>
      </c>
      <c r="AJ24" s="44">
        <f>Y24</f>
        <v>0</v>
      </c>
    </row>
    <row r="25" spans="1:36" ht="17.25" x14ac:dyDescent="0.3">
      <c r="A25" s="16">
        <v>23</v>
      </c>
      <c r="B25" s="17" t="s">
        <v>166</v>
      </c>
      <c r="C25" s="73" t="s">
        <v>66</v>
      </c>
      <c r="D25" s="85" t="s">
        <v>19</v>
      </c>
      <c r="E25" s="21" t="s">
        <v>207</v>
      </c>
      <c r="F25" s="9">
        <v>455</v>
      </c>
      <c r="G25" s="9">
        <v>6</v>
      </c>
      <c r="H25" s="93">
        <v>75.833333333333329</v>
      </c>
      <c r="I25" s="92">
        <v>384</v>
      </c>
      <c r="J25" s="28">
        <v>1.9050925925925926E-2</v>
      </c>
      <c r="K25" s="21">
        <v>71</v>
      </c>
      <c r="N25" s="24">
        <v>87</v>
      </c>
      <c r="O25" s="21">
        <v>71</v>
      </c>
      <c r="P25" s="25"/>
      <c r="R25" s="25">
        <v>64</v>
      </c>
      <c r="S25" s="21">
        <v>76</v>
      </c>
      <c r="T25" s="28">
        <v>9.1666666666666667E-3</v>
      </c>
      <c r="U25" s="25">
        <v>81</v>
      </c>
      <c r="V25" s="21">
        <v>76</v>
      </c>
      <c r="W25" s="24">
        <v>74</v>
      </c>
      <c r="X25" s="25">
        <v>45</v>
      </c>
      <c r="Y25" s="21">
        <v>82</v>
      </c>
      <c r="Z25" s="28"/>
      <c r="AA25" s="21"/>
      <c r="AB25" s="43">
        <f t="shared" si="0"/>
        <v>71</v>
      </c>
      <c r="AC25" s="43">
        <f t="shared" si="1"/>
        <v>0</v>
      </c>
      <c r="AD25" s="43">
        <f t="shared" si="2"/>
        <v>71</v>
      </c>
      <c r="AE25" s="43">
        <f t="shared" si="3"/>
        <v>0</v>
      </c>
      <c r="AF25" s="43">
        <f t="shared" si="4"/>
        <v>76</v>
      </c>
      <c r="AG25" s="43">
        <f t="shared" si="5"/>
        <v>81</v>
      </c>
      <c r="AH25" s="43">
        <f t="shared" si="6"/>
        <v>74</v>
      </c>
      <c r="AI25" s="44">
        <f t="shared" si="7"/>
        <v>0</v>
      </c>
      <c r="AJ25" s="44">
        <v>0</v>
      </c>
    </row>
    <row r="26" spans="1:36" x14ac:dyDescent="0.3">
      <c r="A26" s="7">
        <v>24</v>
      </c>
      <c r="B26" s="10" t="s">
        <v>164</v>
      </c>
      <c r="C26" s="64" t="s">
        <v>42</v>
      </c>
      <c r="D26" s="82" t="s">
        <v>26</v>
      </c>
      <c r="E26" s="23" t="s">
        <v>208</v>
      </c>
      <c r="F26" s="9">
        <v>594</v>
      </c>
      <c r="G26" s="9">
        <v>8</v>
      </c>
      <c r="H26" s="93">
        <v>74.25</v>
      </c>
      <c r="I26" s="92">
        <v>383</v>
      </c>
      <c r="J26" s="28">
        <v>2.0069444444444442E-2</v>
      </c>
      <c r="K26" s="21">
        <v>67</v>
      </c>
      <c r="L26" s="21">
        <v>91</v>
      </c>
      <c r="M26" s="21">
        <v>73</v>
      </c>
      <c r="N26" s="24">
        <v>73</v>
      </c>
      <c r="O26" s="21">
        <v>76</v>
      </c>
      <c r="P26" s="25">
        <v>95</v>
      </c>
      <c r="Q26" s="24">
        <v>72</v>
      </c>
      <c r="R26" s="25">
        <v>58</v>
      </c>
      <c r="S26" s="21">
        <v>79</v>
      </c>
      <c r="T26" s="28">
        <v>9.2129629629629627E-3</v>
      </c>
      <c r="U26" s="21">
        <v>80</v>
      </c>
      <c r="V26" s="21">
        <v>79</v>
      </c>
      <c r="W26" s="21">
        <v>72</v>
      </c>
      <c r="X26" s="25"/>
      <c r="Y26" s="21"/>
      <c r="Z26" s="28">
        <v>1.9791666666666666E-2</v>
      </c>
      <c r="AA26" s="21">
        <v>75</v>
      </c>
      <c r="AB26" s="43">
        <f t="shared" si="0"/>
        <v>67</v>
      </c>
      <c r="AC26" s="43">
        <f t="shared" si="1"/>
        <v>73</v>
      </c>
      <c r="AD26" s="43">
        <f t="shared" si="2"/>
        <v>76</v>
      </c>
      <c r="AE26" s="43">
        <f t="shared" si="3"/>
        <v>72</v>
      </c>
      <c r="AF26" s="43">
        <f t="shared" si="4"/>
        <v>79</v>
      </c>
      <c r="AG26" s="43">
        <f t="shared" si="5"/>
        <v>80</v>
      </c>
      <c r="AH26" s="43">
        <f t="shared" si="6"/>
        <v>72</v>
      </c>
      <c r="AI26" s="44">
        <f t="shared" si="7"/>
        <v>75</v>
      </c>
      <c r="AJ26" s="44">
        <v>0</v>
      </c>
    </row>
    <row r="27" spans="1:36" ht="17.25" x14ac:dyDescent="0.3">
      <c r="A27" s="16">
        <v>25</v>
      </c>
      <c r="B27" s="8" t="s">
        <v>170</v>
      </c>
      <c r="C27" s="57" t="s">
        <v>217</v>
      </c>
      <c r="D27" s="85" t="s">
        <v>19</v>
      </c>
      <c r="E27" s="21" t="s">
        <v>207</v>
      </c>
      <c r="F27" s="9">
        <v>572</v>
      </c>
      <c r="G27" s="9">
        <v>8</v>
      </c>
      <c r="H27" s="93">
        <v>71.5</v>
      </c>
      <c r="I27" s="92">
        <v>373</v>
      </c>
      <c r="J27" s="26">
        <v>2.0370370370370369E-2</v>
      </c>
      <c r="K27" s="21">
        <v>63</v>
      </c>
      <c r="L27" s="21">
        <v>96</v>
      </c>
      <c r="M27" s="21">
        <v>68</v>
      </c>
      <c r="N27" s="24">
        <v>92</v>
      </c>
      <c r="O27" s="21">
        <v>68</v>
      </c>
      <c r="P27" s="25">
        <v>94</v>
      </c>
      <c r="Q27" s="24">
        <v>73</v>
      </c>
      <c r="R27" s="25">
        <v>67</v>
      </c>
      <c r="S27" s="21">
        <v>74</v>
      </c>
      <c r="T27" s="26">
        <v>9.7916666666666655E-3</v>
      </c>
      <c r="U27" s="24">
        <v>74</v>
      </c>
      <c r="V27" s="21">
        <v>83</v>
      </c>
      <c r="W27" s="21">
        <v>71</v>
      </c>
      <c r="X27" s="25">
        <v>49</v>
      </c>
      <c r="Y27" s="24">
        <v>81</v>
      </c>
      <c r="Z27" s="26"/>
      <c r="AA27" s="24"/>
      <c r="AB27" s="43">
        <f t="shared" si="0"/>
        <v>63</v>
      </c>
      <c r="AC27" s="43">
        <f t="shared" si="1"/>
        <v>68</v>
      </c>
      <c r="AD27" s="43">
        <f t="shared" si="2"/>
        <v>68</v>
      </c>
      <c r="AE27" s="43">
        <f t="shared" si="3"/>
        <v>73</v>
      </c>
      <c r="AF27" s="43">
        <f t="shared" si="4"/>
        <v>74</v>
      </c>
      <c r="AG27" s="43">
        <f t="shared" si="5"/>
        <v>74</v>
      </c>
      <c r="AH27" s="43">
        <f t="shared" si="6"/>
        <v>71</v>
      </c>
      <c r="AI27" s="44">
        <f t="shared" si="7"/>
        <v>0</v>
      </c>
      <c r="AJ27" s="44">
        <f>Y27</f>
        <v>81</v>
      </c>
    </row>
    <row r="28" spans="1:36" ht="17.25" x14ac:dyDescent="0.3">
      <c r="A28" s="7">
        <v>26</v>
      </c>
      <c r="B28" s="11" t="s">
        <v>176</v>
      </c>
      <c r="C28" s="53" t="s">
        <v>216</v>
      </c>
      <c r="D28" s="85" t="s">
        <v>19</v>
      </c>
      <c r="E28" s="23" t="s">
        <v>209</v>
      </c>
      <c r="F28" s="9">
        <v>371</v>
      </c>
      <c r="G28" s="9">
        <v>5</v>
      </c>
      <c r="H28" s="93">
        <v>74.2</v>
      </c>
      <c r="I28" s="92">
        <v>371</v>
      </c>
      <c r="J28" s="28">
        <v>1.7048611111111112E-2</v>
      </c>
      <c r="K28" s="21">
        <v>76</v>
      </c>
      <c r="N28" s="24"/>
      <c r="P28" s="25">
        <v>99</v>
      </c>
      <c r="Q28" s="24">
        <v>69</v>
      </c>
      <c r="R28" s="25">
        <v>68</v>
      </c>
      <c r="S28" s="24">
        <v>73</v>
      </c>
      <c r="T28" s="28">
        <v>1.0277777777777778E-2</v>
      </c>
      <c r="U28" s="24">
        <v>70</v>
      </c>
      <c r="X28" s="25"/>
      <c r="Y28" s="21"/>
      <c r="Z28" s="28">
        <v>1.6666666666666666E-2</v>
      </c>
      <c r="AA28" s="21">
        <v>83</v>
      </c>
      <c r="AB28" s="43">
        <f t="shared" si="0"/>
        <v>76</v>
      </c>
      <c r="AC28" s="43">
        <f t="shared" si="1"/>
        <v>0</v>
      </c>
      <c r="AD28" s="43">
        <f t="shared" si="2"/>
        <v>0</v>
      </c>
      <c r="AE28" s="43">
        <f t="shared" si="3"/>
        <v>69</v>
      </c>
      <c r="AF28" s="43">
        <f t="shared" si="4"/>
        <v>73</v>
      </c>
      <c r="AG28" s="43">
        <f t="shared" si="5"/>
        <v>70</v>
      </c>
      <c r="AH28" s="43">
        <f t="shared" si="6"/>
        <v>0</v>
      </c>
      <c r="AI28" s="44">
        <f t="shared" si="7"/>
        <v>83</v>
      </c>
      <c r="AJ28" s="44">
        <v>0</v>
      </c>
    </row>
    <row r="29" spans="1:36" x14ac:dyDescent="0.3">
      <c r="A29" s="7">
        <v>27</v>
      </c>
      <c r="B29" s="8" t="s">
        <v>179</v>
      </c>
      <c r="C29" s="65" t="s">
        <v>25</v>
      </c>
      <c r="D29" s="85" t="s">
        <v>19</v>
      </c>
      <c r="E29" s="21" t="s">
        <v>208</v>
      </c>
      <c r="F29" s="9">
        <v>342</v>
      </c>
      <c r="G29" s="9">
        <v>4</v>
      </c>
      <c r="H29" s="93">
        <v>85.5</v>
      </c>
      <c r="I29" s="92">
        <v>342</v>
      </c>
      <c r="J29" s="22">
        <v>1.3148148148148147E-2</v>
      </c>
      <c r="K29" s="23">
        <v>95</v>
      </c>
      <c r="M29" s="24"/>
      <c r="N29" s="24"/>
      <c r="O29" s="24"/>
      <c r="P29" s="25"/>
      <c r="Q29" s="25"/>
      <c r="R29" s="25"/>
      <c r="S29" s="25"/>
      <c r="T29" s="26">
        <v>9.9074074074074082E-3</v>
      </c>
      <c r="U29" s="25">
        <v>73</v>
      </c>
      <c r="V29" s="21">
        <v>61</v>
      </c>
      <c r="W29" s="24">
        <v>82</v>
      </c>
      <c r="X29" s="25"/>
      <c r="Y29" s="24"/>
      <c r="Z29" s="22">
        <v>1.3402777777777777E-2</v>
      </c>
      <c r="AA29" s="21">
        <v>92</v>
      </c>
      <c r="AB29" s="43">
        <f t="shared" si="0"/>
        <v>95</v>
      </c>
      <c r="AC29" s="43">
        <f t="shared" si="1"/>
        <v>0</v>
      </c>
      <c r="AD29" s="43">
        <f t="shared" si="2"/>
        <v>0</v>
      </c>
      <c r="AE29" s="43">
        <f t="shared" si="3"/>
        <v>0</v>
      </c>
      <c r="AF29" s="43">
        <f t="shared" si="4"/>
        <v>0</v>
      </c>
      <c r="AG29" s="43">
        <f t="shared" si="5"/>
        <v>73</v>
      </c>
      <c r="AH29" s="43">
        <f t="shared" si="6"/>
        <v>82</v>
      </c>
      <c r="AI29" s="44">
        <f t="shared" si="7"/>
        <v>92</v>
      </c>
      <c r="AJ29" s="44">
        <v>0</v>
      </c>
    </row>
    <row r="30" spans="1:36" ht="17.25" x14ac:dyDescent="0.3">
      <c r="A30" s="16">
        <v>28</v>
      </c>
      <c r="B30" s="11" t="s">
        <v>183</v>
      </c>
      <c r="C30" s="76" t="s">
        <v>105</v>
      </c>
      <c r="D30" s="83" t="s">
        <v>106</v>
      </c>
      <c r="E30" s="23" t="s">
        <v>207</v>
      </c>
      <c r="F30" s="9">
        <v>305</v>
      </c>
      <c r="G30" s="9">
        <v>4</v>
      </c>
      <c r="H30" s="93">
        <v>76.25</v>
      </c>
      <c r="I30" s="92">
        <v>305</v>
      </c>
      <c r="J30" s="28">
        <v>1.6550925925925924E-2</v>
      </c>
      <c r="K30" s="23">
        <v>80</v>
      </c>
      <c r="N30" s="24">
        <v>97</v>
      </c>
      <c r="O30" s="21">
        <v>64</v>
      </c>
      <c r="P30" s="25"/>
      <c r="R30" s="25"/>
      <c r="T30" s="28">
        <v>9.479166666666667E-3</v>
      </c>
      <c r="U30" s="21">
        <v>75</v>
      </c>
      <c r="X30" s="25"/>
      <c r="Y30" s="21"/>
      <c r="Z30" s="28">
        <v>1.6145833333333335E-2</v>
      </c>
      <c r="AA30" s="21">
        <v>86</v>
      </c>
      <c r="AB30" s="43">
        <f t="shared" si="0"/>
        <v>80</v>
      </c>
      <c r="AC30" s="43">
        <f t="shared" si="1"/>
        <v>0</v>
      </c>
      <c r="AD30" s="43">
        <f t="shared" si="2"/>
        <v>64</v>
      </c>
      <c r="AE30" s="43">
        <f t="shared" si="3"/>
        <v>0</v>
      </c>
      <c r="AF30" s="43">
        <f t="shared" si="4"/>
        <v>0</v>
      </c>
      <c r="AG30" s="43">
        <f t="shared" si="5"/>
        <v>75</v>
      </c>
      <c r="AH30" s="43">
        <f t="shared" si="6"/>
        <v>0</v>
      </c>
      <c r="AI30" s="44">
        <f t="shared" si="7"/>
        <v>86</v>
      </c>
      <c r="AJ30" s="44">
        <v>0</v>
      </c>
    </row>
    <row r="31" spans="1:36" x14ac:dyDescent="0.3">
      <c r="A31" s="7">
        <v>29</v>
      </c>
      <c r="B31" s="8" t="s">
        <v>175</v>
      </c>
      <c r="C31" s="63" t="s">
        <v>218</v>
      </c>
      <c r="D31" s="85" t="s">
        <v>19</v>
      </c>
      <c r="E31" s="21" t="s">
        <v>207</v>
      </c>
      <c r="F31" s="9">
        <v>290</v>
      </c>
      <c r="G31" s="9">
        <v>4</v>
      </c>
      <c r="H31" s="93">
        <v>72.5</v>
      </c>
      <c r="I31" s="92">
        <v>290</v>
      </c>
      <c r="J31" s="26">
        <v>2.0243055555555552E-2</v>
      </c>
      <c r="K31" s="23">
        <v>65</v>
      </c>
      <c r="L31" s="21">
        <v>79</v>
      </c>
      <c r="M31" s="21">
        <v>79</v>
      </c>
      <c r="N31" s="24">
        <v>84</v>
      </c>
      <c r="O31" s="29">
        <v>72</v>
      </c>
      <c r="P31" s="25">
        <v>91</v>
      </c>
      <c r="Q31" s="21">
        <v>74</v>
      </c>
      <c r="R31" s="25"/>
      <c r="T31" s="26"/>
      <c r="U31" s="24"/>
      <c r="W31" s="24"/>
      <c r="X31" s="25"/>
      <c r="Y31" s="24"/>
      <c r="Z31" s="26"/>
      <c r="AA31" s="24"/>
      <c r="AB31" s="43">
        <f t="shared" si="0"/>
        <v>65</v>
      </c>
      <c r="AC31" s="43">
        <f t="shared" si="1"/>
        <v>79</v>
      </c>
      <c r="AD31" s="43">
        <f t="shared" si="2"/>
        <v>72</v>
      </c>
      <c r="AE31" s="43">
        <f t="shared" si="3"/>
        <v>74</v>
      </c>
      <c r="AF31" s="43">
        <f t="shared" si="4"/>
        <v>0</v>
      </c>
      <c r="AG31" s="43">
        <f t="shared" si="5"/>
        <v>0</v>
      </c>
      <c r="AH31" s="43">
        <f t="shared" si="6"/>
        <v>0</v>
      </c>
      <c r="AI31" s="44">
        <f t="shared" si="7"/>
        <v>0</v>
      </c>
      <c r="AJ31" s="44">
        <v>0</v>
      </c>
    </row>
    <row r="32" spans="1:36" ht="17.25" x14ac:dyDescent="0.3">
      <c r="A32" s="7">
        <v>30</v>
      </c>
      <c r="B32" s="11" t="s">
        <v>184</v>
      </c>
      <c r="C32" s="57" t="s">
        <v>217</v>
      </c>
      <c r="D32" s="85" t="s">
        <v>19</v>
      </c>
      <c r="E32" s="21" t="s">
        <v>207</v>
      </c>
      <c r="F32" s="9">
        <v>284</v>
      </c>
      <c r="G32" s="9">
        <v>4</v>
      </c>
      <c r="H32" s="93">
        <v>71</v>
      </c>
      <c r="I32" s="92">
        <v>284</v>
      </c>
      <c r="J32" s="28">
        <v>2.4733796296296295E-2</v>
      </c>
      <c r="K32" s="23">
        <v>60</v>
      </c>
      <c r="L32" s="21">
        <v>92</v>
      </c>
      <c r="M32" s="29">
        <v>72</v>
      </c>
      <c r="N32" s="24"/>
      <c r="P32" s="25">
        <v>87</v>
      </c>
      <c r="Q32" s="24">
        <v>76</v>
      </c>
      <c r="R32" s="25"/>
      <c r="S32" s="24"/>
      <c r="T32" s="28"/>
      <c r="X32" s="25"/>
      <c r="Y32" s="21"/>
      <c r="Z32" s="28">
        <v>1.8888888888888889E-2</v>
      </c>
      <c r="AA32" s="25">
        <v>76</v>
      </c>
      <c r="AB32" s="43">
        <f t="shared" si="0"/>
        <v>60</v>
      </c>
      <c r="AC32" s="43">
        <f t="shared" si="1"/>
        <v>72</v>
      </c>
      <c r="AD32" s="43">
        <f t="shared" si="2"/>
        <v>0</v>
      </c>
      <c r="AE32" s="43">
        <f t="shared" si="3"/>
        <v>76</v>
      </c>
      <c r="AF32" s="43">
        <f t="shared" si="4"/>
        <v>0</v>
      </c>
      <c r="AG32" s="43">
        <f t="shared" si="5"/>
        <v>0</v>
      </c>
      <c r="AH32" s="43">
        <f t="shared" si="6"/>
        <v>0</v>
      </c>
      <c r="AI32" s="44">
        <f t="shared" si="7"/>
        <v>76</v>
      </c>
      <c r="AJ32" s="44">
        <v>0</v>
      </c>
    </row>
    <row r="33" spans="1:36" ht="17.25" x14ac:dyDescent="0.3">
      <c r="A33" s="16">
        <v>31</v>
      </c>
      <c r="B33" s="12" t="s">
        <v>177</v>
      </c>
      <c r="C33" s="79" t="s">
        <v>217</v>
      </c>
      <c r="D33" s="85" t="s">
        <v>19</v>
      </c>
      <c r="E33" s="23" t="s">
        <v>207</v>
      </c>
      <c r="F33" s="9">
        <v>270</v>
      </c>
      <c r="G33" s="9">
        <v>4</v>
      </c>
      <c r="H33" s="93">
        <v>67.5</v>
      </c>
      <c r="I33" s="92">
        <v>270</v>
      </c>
      <c r="J33" s="26">
        <v>1.9664351851851853E-2</v>
      </c>
      <c r="K33" s="21">
        <v>68</v>
      </c>
      <c r="L33" s="21">
        <v>98</v>
      </c>
      <c r="M33" s="29">
        <v>66</v>
      </c>
      <c r="N33" s="24">
        <v>96</v>
      </c>
      <c r="O33" s="23">
        <v>65</v>
      </c>
      <c r="P33" s="25">
        <v>97</v>
      </c>
      <c r="Q33" s="24">
        <v>71</v>
      </c>
      <c r="R33" s="25"/>
      <c r="S33" s="24"/>
      <c r="T33" s="26"/>
      <c r="U33" s="24"/>
      <c r="W33" s="24"/>
      <c r="X33" s="25"/>
      <c r="Y33" s="24"/>
      <c r="Z33" s="26"/>
      <c r="AA33" s="24"/>
      <c r="AB33" s="43">
        <f t="shared" si="0"/>
        <v>68</v>
      </c>
      <c r="AC33" s="43">
        <f t="shared" si="1"/>
        <v>66</v>
      </c>
      <c r="AD33" s="43">
        <f t="shared" si="2"/>
        <v>65</v>
      </c>
      <c r="AE33" s="43">
        <f t="shared" si="3"/>
        <v>71</v>
      </c>
      <c r="AF33" s="43">
        <f t="shared" si="4"/>
        <v>0</v>
      </c>
      <c r="AG33" s="43">
        <f t="shared" si="5"/>
        <v>0</v>
      </c>
      <c r="AH33" s="43">
        <f t="shared" si="6"/>
        <v>0</v>
      </c>
      <c r="AI33" s="44">
        <f t="shared" si="7"/>
        <v>0</v>
      </c>
      <c r="AJ33" s="44">
        <v>0</v>
      </c>
    </row>
    <row r="34" spans="1:36" ht="17.25" x14ac:dyDescent="0.3">
      <c r="A34" s="7">
        <v>32</v>
      </c>
      <c r="B34" s="11" t="s">
        <v>178</v>
      </c>
      <c r="C34" s="57" t="s">
        <v>217</v>
      </c>
      <c r="D34" s="82" t="s">
        <v>26</v>
      </c>
      <c r="E34" s="21" t="s">
        <v>207</v>
      </c>
      <c r="F34" s="9">
        <v>269</v>
      </c>
      <c r="G34" s="9">
        <v>4</v>
      </c>
      <c r="H34" s="93">
        <v>67.25</v>
      </c>
      <c r="I34" s="92">
        <v>269</v>
      </c>
      <c r="J34" s="28"/>
      <c r="L34" s="21">
        <v>100</v>
      </c>
      <c r="M34" s="21">
        <v>64</v>
      </c>
      <c r="N34" s="24">
        <v>93</v>
      </c>
      <c r="O34" s="29">
        <v>67</v>
      </c>
      <c r="P34" s="25"/>
      <c r="R34" s="25">
        <v>65</v>
      </c>
      <c r="S34" s="24">
        <v>75</v>
      </c>
      <c r="T34" s="28">
        <v>1.1655092592592594E-2</v>
      </c>
      <c r="U34" s="21">
        <v>63</v>
      </c>
      <c r="X34" s="25"/>
      <c r="Y34" s="21"/>
      <c r="Z34" s="28"/>
      <c r="AA34" s="21"/>
      <c r="AB34" s="43">
        <f t="shared" si="0"/>
        <v>0</v>
      </c>
      <c r="AC34" s="43">
        <f t="shared" si="1"/>
        <v>64</v>
      </c>
      <c r="AD34" s="43">
        <f t="shared" si="2"/>
        <v>67</v>
      </c>
      <c r="AE34" s="43">
        <f t="shared" si="3"/>
        <v>0</v>
      </c>
      <c r="AF34" s="43">
        <f t="shared" si="4"/>
        <v>75</v>
      </c>
      <c r="AG34" s="43">
        <f t="shared" si="5"/>
        <v>63</v>
      </c>
      <c r="AH34" s="43">
        <f t="shared" si="6"/>
        <v>0</v>
      </c>
      <c r="AI34" s="44">
        <f t="shared" si="7"/>
        <v>0</v>
      </c>
      <c r="AJ34" s="44">
        <v>0</v>
      </c>
    </row>
    <row r="35" spans="1:36" x14ac:dyDescent="0.3">
      <c r="A35" s="7">
        <v>33</v>
      </c>
      <c r="B35" s="12" t="s">
        <v>180</v>
      </c>
      <c r="C35" s="58" t="s">
        <v>215</v>
      </c>
      <c r="D35" s="84" t="s">
        <v>16</v>
      </c>
      <c r="E35" s="21" t="s">
        <v>207</v>
      </c>
      <c r="F35" s="9">
        <v>234</v>
      </c>
      <c r="G35" s="9">
        <v>3</v>
      </c>
      <c r="H35" s="93">
        <v>78</v>
      </c>
      <c r="I35" s="92">
        <v>234</v>
      </c>
      <c r="J35" s="22">
        <v>1.9050925925925926E-2</v>
      </c>
      <c r="K35" s="23">
        <v>71</v>
      </c>
      <c r="M35" s="27"/>
      <c r="N35" s="24"/>
      <c r="O35" s="25"/>
      <c r="P35" s="25"/>
      <c r="Q35" s="24"/>
      <c r="R35" s="25">
        <v>54</v>
      </c>
      <c r="S35" s="21">
        <v>81</v>
      </c>
      <c r="T35" s="26">
        <v>9.1550925925925931E-3</v>
      </c>
      <c r="U35" s="24">
        <v>82</v>
      </c>
      <c r="W35" s="25"/>
      <c r="X35" s="25"/>
      <c r="Y35" s="25"/>
      <c r="Z35" s="22"/>
      <c r="AA35" s="25"/>
      <c r="AB35" s="43">
        <f t="shared" si="0"/>
        <v>71</v>
      </c>
      <c r="AC35" s="43">
        <f t="shared" si="1"/>
        <v>0</v>
      </c>
      <c r="AD35" s="43">
        <f t="shared" si="2"/>
        <v>0</v>
      </c>
      <c r="AE35" s="43">
        <f t="shared" si="3"/>
        <v>0</v>
      </c>
      <c r="AF35" s="43">
        <f t="shared" si="4"/>
        <v>81</v>
      </c>
      <c r="AG35" s="43">
        <f t="shared" si="5"/>
        <v>82</v>
      </c>
      <c r="AH35" s="43">
        <f t="shared" si="6"/>
        <v>0</v>
      </c>
      <c r="AI35" s="44">
        <f t="shared" si="7"/>
        <v>0</v>
      </c>
      <c r="AJ35" s="44">
        <v>0</v>
      </c>
    </row>
    <row r="36" spans="1:36" ht="17.25" x14ac:dyDescent="0.3">
      <c r="A36" s="16">
        <v>34</v>
      </c>
      <c r="B36" s="11" t="s">
        <v>181</v>
      </c>
      <c r="C36" s="61" t="s">
        <v>216</v>
      </c>
      <c r="D36" s="82" t="s">
        <v>21</v>
      </c>
      <c r="E36" s="23" t="s">
        <v>209</v>
      </c>
      <c r="F36" s="9">
        <v>229</v>
      </c>
      <c r="G36" s="9">
        <v>3</v>
      </c>
      <c r="H36" s="93">
        <v>76.333333333333329</v>
      </c>
      <c r="I36" s="92">
        <v>229</v>
      </c>
      <c r="J36" s="28">
        <v>1.8865740740740742E-2</v>
      </c>
      <c r="K36" s="21">
        <v>74</v>
      </c>
      <c r="N36" s="24"/>
      <c r="P36" s="25"/>
      <c r="R36" s="25">
        <v>71</v>
      </c>
      <c r="S36" s="24">
        <v>72</v>
      </c>
      <c r="T36" s="28">
        <v>9.0277777777777787E-3</v>
      </c>
      <c r="U36" s="21">
        <v>83</v>
      </c>
      <c r="X36" s="25"/>
      <c r="Y36" s="21"/>
      <c r="Z36" s="28"/>
      <c r="AA36" s="21"/>
      <c r="AB36" s="43">
        <f t="shared" si="0"/>
        <v>74</v>
      </c>
      <c r="AC36" s="43">
        <f t="shared" si="1"/>
        <v>0</v>
      </c>
      <c r="AD36" s="43">
        <f t="shared" si="2"/>
        <v>0</v>
      </c>
      <c r="AE36" s="43">
        <f t="shared" si="3"/>
        <v>0</v>
      </c>
      <c r="AF36" s="43">
        <f t="shared" si="4"/>
        <v>72</v>
      </c>
      <c r="AG36" s="43">
        <f t="shared" si="5"/>
        <v>83</v>
      </c>
      <c r="AH36" s="43">
        <f t="shared" si="6"/>
        <v>0</v>
      </c>
      <c r="AI36" s="44">
        <f t="shared" si="7"/>
        <v>0</v>
      </c>
      <c r="AJ36" s="44">
        <v>0</v>
      </c>
    </row>
    <row r="37" spans="1:36" x14ac:dyDescent="0.3">
      <c r="A37" s="7">
        <v>35</v>
      </c>
      <c r="B37" s="10" t="s">
        <v>182</v>
      </c>
      <c r="C37" s="47" t="s">
        <v>23</v>
      </c>
      <c r="D37" s="82" t="s">
        <v>21</v>
      </c>
      <c r="E37" s="21" t="s">
        <v>207</v>
      </c>
      <c r="F37" s="9">
        <v>219</v>
      </c>
      <c r="G37" s="9">
        <v>3</v>
      </c>
      <c r="H37" s="93">
        <v>73</v>
      </c>
      <c r="I37" s="92">
        <v>219</v>
      </c>
      <c r="J37" s="28">
        <v>1.4872685185185185E-2</v>
      </c>
      <c r="K37" s="29">
        <v>87</v>
      </c>
      <c r="L37" s="21">
        <v>97</v>
      </c>
      <c r="M37" s="21">
        <v>67</v>
      </c>
      <c r="N37" s="24"/>
      <c r="P37" s="25"/>
      <c r="R37" s="25"/>
      <c r="T37" s="28">
        <v>1.1226851851851854E-2</v>
      </c>
      <c r="U37" s="25">
        <v>65</v>
      </c>
      <c r="X37" s="25"/>
      <c r="Y37" s="21"/>
      <c r="Z37" s="28"/>
      <c r="AA37" s="21"/>
      <c r="AB37" s="43">
        <f t="shared" si="0"/>
        <v>87</v>
      </c>
      <c r="AC37" s="43">
        <f t="shared" si="1"/>
        <v>67</v>
      </c>
      <c r="AD37" s="43">
        <f t="shared" si="2"/>
        <v>0</v>
      </c>
      <c r="AE37" s="43">
        <f t="shared" si="3"/>
        <v>0</v>
      </c>
      <c r="AF37" s="43">
        <f t="shared" si="4"/>
        <v>0</v>
      </c>
      <c r="AG37" s="43">
        <f t="shared" si="5"/>
        <v>65</v>
      </c>
      <c r="AH37" s="43">
        <f t="shared" si="6"/>
        <v>0</v>
      </c>
      <c r="AI37" s="44">
        <f t="shared" si="7"/>
        <v>0</v>
      </c>
      <c r="AJ37" s="44">
        <v>0</v>
      </c>
    </row>
    <row r="38" spans="1:36" x14ac:dyDescent="0.3">
      <c r="A38" s="7">
        <v>36</v>
      </c>
      <c r="B38" s="18" t="s">
        <v>189</v>
      </c>
      <c r="C38" s="53" t="s">
        <v>216</v>
      </c>
      <c r="D38" s="85" t="s">
        <v>19</v>
      </c>
      <c r="E38" s="23" t="s">
        <v>209</v>
      </c>
      <c r="F38" s="9">
        <v>210</v>
      </c>
      <c r="G38" s="9">
        <v>3</v>
      </c>
      <c r="H38" s="93">
        <v>70</v>
      </c>
      <c r="I38" s="92">
        <v>210</v>
      </c>
      <c r="J38" s="28"/>
      <c r="P38" s="25">
        <v>98</v>
      </c>
      <c r="Q38" s="21">
        <v>70</v>
      </c>
      <c r="R38" s="25"/>
      <c r="T38" s="28">
        <v>1.1875000000000002E-2</v>
      </c>
      <c r="U38" s="24">
        <v>62</v>
      </c>
      <c r="X38" s="25"/>
      <c r="Y38" s="21"/>
      <c r="Z38" s="28">
        <v>1.8148148148148146E-2</v>
      </c>
      <c r="AA38" s="21">
        <v>78</v>
      </c>
      <c r="AB38" s="43">
        <f t="shared" si="0"/>
        <v>0</v>
      </c>
      <c r="AC38" s="43">
        <f t="shared" si="1"/>
        <v>0</v>
      </c>
      <c r="AD38" s="43">
        <f t="shared" si="2"/>
        <v>0</v>
      </c>
      <c r="AE38" s="43">
        <f t="shared" si="3"/>
        <v>70</v>
      </c>
      <c r="AF38" s="43">
        <f t="shared" si="4"/>
        <v>0</v>
      </c>
      <c r="AG38" s="43">
        <f t="shared" si="5"/>
        <v>62</v>
      </c>
      <c r="AH38" s="43">
        <f t="shared" si="6"/>
        <v>0</v>
      </c>
      <c r="AI38" s="44">
        <f t="shared" si="7"/>
        <v>78</v>
      </c>
      <c r="AJ38" s="44">
        <v>0</v>
      </c>
    </row>
    <row r="39" spans="1:36" ht="17.25" x14ac:dyDescent="0.3">
      <c r="A39" s="16">
        <v>37</v>
      </c>
      <c r="B39" s="10" t="s">
        <v>185</v>
      </c>
      <c r="C39" s="74" t="s">
        <v>220</v>
      </c>
      <c r="D39" s="85" t="s">
        <v>19</v>
      </c>
      <c r="E39" s="21" t="s">
        <v>207</v>
      </c>
      <c r="F39" s="9">
        <v>178</v>
      </c>
      <c r="G39" s="9">
        <v>2</v>
      </c>
      <c r="H39" s="93">
        <v>89</v>
      </c>
      <c r="I39" s="92">
        <v>178</v>
      </c>
      <c r="J39" s="28"/>
      <c r="N39" s="24">
        <v>39</v>
      </c>
      <c r="O39" s="21">
        <v>88</v>
      </c>
      <c r="P39" s="25">
        <v>45</v>
      </c>
      <c r="Q39" s="21">
        <v>90</v>
      </c>
      <c r="R39" s="25"/>
      <c r="T39" s="28"/>
      <c r="X39" s="25"/>
      <c r="Y39" s="21"/>
      <c r="Z39" s="28"/>
      <c r="AA39" s="21"/>
      <c r="AB39" s="43">
        <f t="shared" si="0"/>
        <v>0</v>
      </c>
      <c r="AC39" s="43">
        <f t="shared" si="1"/>
        <v>0</v>
      </c>
      <c r="AD39" s="43">
        <f t="shared" si="2"/>
        <v>88</v>
      </c>
      <c r="AE39" s="43">
        <f t="shared" si="3"/>
        <v>90</v>
      </c>
      <c r="AF39" s="43">
        <f t="shared" si="4"/>
        <v>0</v>
      </c>
      <c r="AG39" s="43">
        <f t="shared" si="5"/>
        <v>0</v>
      </c>
      <c r="AH39" s="43">
        <f t="shared" si="6"/>
        <v>0</v>
      </c>
      <c r="AI39" s="44">
        <f t="shared" si="7"/>
        <v>0</v>
      </c>
      <c r="AJ39" s="44">
        <v>0</v>
      </c>
    </row>
    <row r="40" spans="1:36" ht="17.25" x14ac:dyDescent="0.3">
      <c r="A40" s="7">
        <v>38</v>
      </c>
      <c r="B40" s="11" t="s">
        <v>186</v>
      </c>
      <c r="C40" s="55" t="s">
        <v>139</v>
      </c>
      <c r="D40" s="85" t="s">
        <v>19</v>
      </c>
      <c r="E40" s="21" t="s">
        <v>207</v>
      </c>
      <c r="F40" s="9">
        <v>159</v>
      </c>
      <c r="G40" s="9">
        <v>2</v>
      </c>
      <c r="H40" s="93">
        <v>79.5</v>
      </c>
      <c r="I40" s="92">
        <v>159</v>
      </c>
      <c r="J40" s="28">
        <v>1.6354166666666666E-2</v>
      </c>
      <c r="K40" s="21">
        <v>82</v>
      </c>
      <c r="L40" s="21">
        <v>83</v>
      </c>
      <c r="M40" s="21">
        <v>77</v>
      </c>
      <c r="N40" s="24"/>
      <c r="P40" s="25"/>
      <c r="R40" s="25"/>
      <c r="T40" s="28"/>
      <c r="X40" s="25"/>
      <c r="Y40" s="21"/>
      <c r="Z40" s="28"/>
      <c r="AA40" s="21"/>
      <c r="AB40" s="43">
        <f t="shared" si="0"/>
        <v>82</v>
      </c>
      <c r="AC40" s="43">
        <f t="shared" si="1"/>
        <v>77</v>
      </c>
      <c r="AD40" s="43">
        <f t="shared" si="2"/>
        <v>0</v>
      </c>
      <c r="AE40" s="43">
        <f t="shared" si="3"/>
        <v>0</v>
      </c>
      <c r="AF40" s="43">
        <f t="shared" si="4"/>
        <v>0</v>
      </c>
      <c r="AG40" s="43">
        <f t="shared" si="5"/>
        <v>0</v>
      </c>
      <c r="AH40" s="43">
        <f t="shared" si="6"/>
        <v>0</v>
      </c>
      <c r="AI40" s="44">
        <f t="shared" si="7"/>
        <v>0</v>
      </c>
      <c r="AJ40" s="44">
        <v>0</v>
      </c>
    </row>
    <row r="41" spans="1:36" x14ac:dyDescent="0.3">
      <c r="A41" s="7">
        <v>39</v>
      </c>
      <c r="B41" s="8" t="s">
        <v>187</v>
      </c>
      <c r="C41" s="80" t="s">
        <v>57</v>
      </c>
      <c r="D41" s="85" t="s">
        <v>19</v>
      </c>
      <c r="E41" s="21" t="s">
        <v>207</v>
      </c>
      <c r="F41" s="9">
        <v>158</v>
      </c>
      <c r="G41" s="9">
        <v>2</v>
      </c>
      <c r="H41" s="93">
        <v>79</v>
      </c>
      <c r="I41" s="92">
        <v>158</v>
      </c>
      <c r="J41" s="26"/>
      <c r="K41" s="26"/>
      <c r="L41" s="21">
        <v>73</v>
      </c>
      <c r="M41" s="29">
        <v>81</v>
      </c>
      <c r="N41" s="24">
        <v>72</v>
      </c>
      <c r="O41" s="29">
        <v>77</v>
      </c>
      <c r="P41" s="25"/>
      <c r="Q41" s="24"/>
      <c r="R41" s="25"/>
      <c r="S41" s="24"/>
      <c r="T41" s="26"/>
      <c r="U41" s="24"/>
      <c r="W41" s="24"/>
      <c r="X41" s="25"/>
      <c r="Y41" s="24"/>
      <c r="Z41" s="26"/>
      <c r="AA41" s="24"/>
      <c r="AB41" s="43">
        <f t="shared" si="0"/>
        <v>0</v>
      </c>
      <c r="AC41" s="43">
        <f t="shared" si="1"/>
        <v>81</v>
      </c>
      <c r="AD41" s="43">
        <f t="shared" si="2"/>
        <v>77</v>
      </c>
      <c r="AE41" s="43">
        <f t="shared" si="3"/>
        <v>0</v>
      </c>
      <c r="AF41" s="43">
        <f t="shared" si="4"/>
        <v>0</v>
      </c>
      <c r="AG41" s="43">
        <f t="shared" si="5"/>
        <v>0</v>
      </c>
      <c r="AH41" s="43">
        <f t="shared" si="6"/>
        <v>0</v>
      </c>
      <c r="AI41" s="44">
        <f t="shared" si="7"/>
        <v>0</v>
      </c>
      <c r="AJ41" s="44">
        <v>0</v>
      </c>
    </row>
    <row r="42" spans="1:36" ht="17.25" x14ac:dyDescent="0.3">
      <c r="A42" s="16">
        <v>40</v>
      </c>
      <c r="B42" s="11" t="s">
        <v>188</v>
      </c>
      <c r="C42" s="57" t="s">
        <v>217</v>
      </c>
      <c r="D42" s="82" t="s">
        <v>26</v>
      </c>
      <c r="E42" s="21" t="s">
        <v>207</v>
      </c>
      <c r="F42" s="9">
        <v>141</v>
      </c>
      <c r="G42" s="9">
        <v>2</v>
      </c>
      <c r="H42" s="93">
        <v>70.5</v>
      </c>
      <c r="I42" s="92">
        <v>141</v>
      </c>
      <c r="J42" s="28">
        <v>2.0185185185185184E-2</v>
      </c>
      <c r="K42" s="21">
        <v>66</v>
      </c>
      <c r="L42" s="21">
        <v>89</v>
      </c>
      <c r="M42" s="29">
        <v>75</v>
      </c>
      <c r="N42" s="24"/>
      <c r="P42" s="25"/>
      <c r="R42" s="25"/>
      <c r="T42" s="28"/>
      <c r="X42" s="25"/>
      <c r="Y42" s="21"/>
      <c r="Z42" s="28"/>
      <c r="AA42" s="21"/>
      <c r="AB42" s="43">
        <f t="shared" si="0"/>
        <v>66</v>
      </c>
      <c r="AC42" s="43">
        <f t="shared" si="1"/>
        <v>75</v>
      </c>
      <c r="AD42" s="43">
        <f t="shared" si="2"/>
        <v>0</v>
      </c>
      <c r="AE42" s="43">
        <f t="shared" si="3"/>
        <v>0</v>
      </c>
      <c r="AF42" s="43">
        <f t="shared" si="4"/>
        <v>0</v>
      </c>
      <c r="AG42" s="43">
        <f t="shared" si="5"/>
        <v>0</v>
      </c>
      <c r="AH42" s="43">
        <f t="shared" si="6"/>
        <v>0</v>
      </c>
      <c r="AI42" s="44">
        <f t="shared" si="7"/>
        <v>0</v>
      </c>
      <c r="AJ42" s="44">
        <v>0</v>
      </c>
    </row>
    <row r="43" spans="1:36" x14ac:dyDescent="0.3">
      <c r="A43" s="7">
        <v>41</v>
      </c>
      <c r="B43" s="8" t="s">
        <v>190</v>
      </c>
      <c r="C43" s="57" t="s">
        <v>217</v>
      </c>
      <c r="D43" s="85" t="s">
        <v>19</v>
      </c>
      <c r="E43" s="21" t="s">
        <v>207</v>
      </c>
      <c r="F43" s="9">
        <v>83</v>
      </c>
      <c r="G43" s="9">
        <v>1</v>
      </c>
      <c r="H43" s="93">
        <v>83</v>
      </c>
      <c r="I43" s="92">
        <v>83</v>
      </c>
      <c r="J43" s="26"/>
      <c r="K43" s="26"/>
      <c r="L43" s="21">
        <v>70</v>
      </c>
      <c r="M43" s="21">
        <v>83</v>
      </c>
      <c r="N43" s="24"/>
      <c r="O43" s="25"/>
      <c r="P43" s="25"/>
      <c r="Q43" s="25"/>
      <c r="R43" s="25"/>
      <c r="S43" s="25"/>
      <c r="T43" s="26"/>
      <c r="U43" s="24"/>
      <c r="W43" s="24"/>
      <c r="X43" s="25"/>
      <c r="Y43" s="24"/>
      <c r="Z43" s="26"/>
      <c r="AA43" s="24"/>
      <c r="AB43" s="43">
        <f t="shared" si="0"/>
        <v>0</v>
      </c>
      <c r="AC43" s="43">
        <f t="shared" si="1"/>
        <v>83</v>
      </c>
      <c r="AD43" s="43">
        <f t="shared" si="2"/>
        <v>0</v>
      </c>
      <c r="AE43" s="43">
        <f t="shared" si="3"/>
        <v>0</v>
      </c>
      <c r="AF43" s="43">
        <f t="shared" si="4"/>
        <v>0</v>
      </c>
      <c r="AG43" s="43">
        <f t="shared" si="5"/>
        <v>0</v>
      </c>
      <c r="AH43" s="43">
        <f t="shared" si="6"/>
        <v>0</v>
      </c>
      <c r="AI43" s="44">
        <f t="shared" si="7"/>
        <v>0</v>
      </c>
      <c r="AJ43" s="44">
        <v>0</v>
      </c>
    </row>
    <row r="44" spans="1:36" ht="17.25" x14ac:dyDescent="0.3">
      <c r="A44" s="7">
        <v>42</v>
      </c>
      <c r="B44" s="11" t="s">
        <v>191</v>
      </c>
      <c r="C44" s="57" t="s">
        <v>217</v>
      </c>
      <c r="D44" s="85" t="s">
        <v>19</v>
      </c>
      <c r="E44" s="21" t="s">
        <v>207</v>
      </c>
      <c r="F44" s="9">
        <v>78</v>
      </c>
      <c r="G44" s="9">
        <v>1</v>
      </c>
      <c r="H44" s="93">
        <v>78</v>
      </c>
      <c r="I44" s="92">
        <v>78</v>
      </c>
      <c r="J44" s="26"/>
      <c r="K44" s="24"/>
      <c r="L44" s="21">
        <v>80</v>
      </c>
      <c r="M44" s="29">
        <v>78</v>
      </c>
      <c r="N44" s="24"/>
      <c r="O44" s="24"/>
      <c r="P44" s="25"/>
      <c r="Q44" s="24"/>
      <c r="R44" s="25"/>
      <c r="S44" s="24"/>
      <c r="T44" s="26"/>
      <c r="U44" s="24"/>
      <c r="W44" s="24"/>
      <c r="X44" s="25"/>
      <c r="Y44" s="24"/>
      <c r="Z44" s="26"/>
      <c r="AA44" s="24"/>
      <c r="AB44" s="43">
        <f t="shared" si="0"/>
        <v>0</v>
      </c>
      <c r="AC44" s="43">
        <f t="shared" si="1"/>
        <v>78</v>
      </c>
      <c r="AD44" s="43">
        <f t="shared" si="2"/>
        <v>0</v>
      </c>
      <c r="AE44" s="43">
        <f t="shared" si="3"/>
        <v>0</v>
      </c>
      <c r="AF44" s="43">
        <f t="shared" si="4"/>
        <v>0</v>
      </c>
      <c r="AG44" s="43">
        <f t="shared" si="5"/>
        <v>0</v>
      </c>
      <c r="AH44" s="43">
        <f t="shared" si="6"/>
        <v>0</v>
      </c>
      <c r="AI44" s="44">
        <f t="shared" si="7"/>
        <v>0</v>
      </c>
      <c r="AJ44" s="44">
        <v>0</v>
      </c>
    </row>
    <row r="45" spans="1:36" ht="17.25" x14ac:dyDescent="0.3">
      <c r="A45" s="16">
        <v>43</v>
      </c>
      <c r="B45" s="10" t="s">
        <v>192</v>
      </c>
      <c r="C45" s="61" t="s">
        <v>216</v>
      </c>
      <c r="D45" s="85" t="s">
        <v>19</v>
      </c>
      <c r="E45" s="23" t="s">
        <v>209</v>
      </c>
      <c r="F45" s="9">
        <v>73</v>
      </c>
      <c r="G45" s="9">
        <v>1</v>
      </c>
      <c r="H45" s="93">
        <v>73</v>
      </c>
      <c r="I45" s="92">
        <v>73</v>
      </c>
      <c r="J45" s="28">
        <v>1.894675925925926E-2</v>
      </c>
      <c r="K45" s="21">
        <v>73</v>
      </c>
      <c r="N45" s="24"/>
      <c r="P45" s="25"/>
      <c r="R45" s="25"/>
      <c r="T45" s="28"/>
      <c r="X45" s="25"/>
      <c r="Y45" s="21"/>
      <c r="Z45" s="28"/>
      <c r="AA45" s="21"/>
      <c r="AB45" s="43">
        <f t="shared" si="0"/>
        <v>73</v>
      </c>
      <c r="AC45" s="43">
        <f t="shared" si="1"/>
        <v>0</v>
      </c>
      <c r="AD45" s="43">
        <f t="shared" si="2"/>
        <v>0</v>
      </c>
      <c r="AE45" s="43">
        <f t="shared" si="3"/>
        <v>0</v>
      </c>
      <c r="AF45" s="43">
        <f t="shared" si="4"/>
        <v>0</v>
      </c>
      <c r="AG45" s="43">
        <f t="shared" si="5"/>
        <v>0</v>
      </c>
      <c r="AH45" s="43">
        <f t="shared" si="6"/>
        <v>0</v>
      </c>
      <c r="AI45" s="44">
        <f t="shared" si="7"/>
        <v>0</v>
      </c>
      <c r="AJ45" s="44">
        <v>0</v>
      </c>
    </row>
    <row r="46" spans="1:36" x14ac:dyDescent="0.3">
      <c r="A46" s="7">
        <v>44</v>
      </c>
      <c r="B46" s="8" t="s">
        <v>193</v>
      </c>
      <c r="C46" s="79" t="s">
        <v>217</v>
      </c>
      <c r="D46" s="82" t="s">
        <v>28</v>
      </c>
      <c r="E46" s="21" t="s">
        <v>207</v>
      </c>
      <c r="F46" s="9">
        <v>65</v>
      </c>
      <c r="G46" s="9">
        <v>1</v>
      </c>
      <c r="H46" s="93">
        <v>65</v>
      </c>
      <c r="I46" s="92">
        <v>65</v>
      </c>
      <c r="J46" s="26"/>
      <c r="K46" s="26"/>
      <c r="L46" s="21">
        <v>99</v>
      </c>
      <c r="M46" s="21">
        <v>65</v>
      </c>
      <c r="N46" s="24"/>
      <c r="O46" s="27"/>
      <c r="P46" s="25"/>
      <c r="Q46" s="24"/>
      <c r="R46" s="25"/>
      <c r="S46" s="24"/>
      <c r="T46" s="26"/>
      <c r="U46" s="24"/>
      <c r="W46" s="24"/>
      <c r="X46" s="25"/>
      <c r="Y46" s="24"/>
      <c r="Z46" s="26"/>
      <c r="AA46" s="24"/>
      <c r="AB46" s="43">
        <f t="shared" si="0"/>
        <v>0</v>
      </c>
      <c r="AC46" s="43">
        <f t="shared" si="1"/>
        <v>65</v>
      </c>
      <c r="AD46" s="43">
        <f t="shared" si="2"/>
        <v>0</v>
      </c>
      <c r="AE46" s="43">
        <f t="shared" si="3"/>
        <v>0</v>
      </c>
      <c r="AF46" s="43">
        <f t="shared" si="4"/>
        <v>0</v>
      </c>
      <c r="AG46" s="43">
        <f t="shared" si="5"/>
        <v>0</v>
      </c>
      <c r="AH46" s="43">
        <f t="shared" si="6"/>
        <v>0</v>
      </c>
      <c r="AI46" s="44">
        <f t="shared" si="7"/>
        <v>0</v>
      </c>
      <c r="AJ46" s="44">
        <v>0</v>
      </c>
    </row>
    <row r="47" spans="1:36" x14ac:dyDescent="0.3">
      <c r="A47" s="7">
        <v>45</v>
      </c>
      <c r="B47" s="12" t="s">
        <v>194</v>
      </c>
      <c r="C47" s="75" t="s">
        <v>15</v>
      </c>
      <c r="D47" s="82" t="s">
        <v>26</v>
      </c>
      <c r="E47" s="23" t="s">
        <v>207</v>
      </c>
      <c r="F47" s="9">
        <v>64</v>
      </c>
      <c r="G47" s="9">
        <v>1</v>
      </c>
      <c r="H47" s="93">
        <v>64</v>
      </c>
      <c r="I47" s="92">
        <v>64</v>
      </c>
      <c r="J47" s="22">
        <v>2.0300925925925927E-2</v>
      </c>
      <c r="K47" s="21">
        <v>64</v>
      </c>
      <c r="M47" s="27"/>
      <c r="N47" s="24"/>
      <c r="O47" s="24"/>
      <c r="P47" s="25"/>
      <c r="Q47" s="24"/>
      <c r="R47" s="25"/>
      <c r="S47" s="24"/>
      <c r="T47" s="26"/>
      <c r="U47" s="24"/>
      <c r="W47" s="25"/>
      <c r="X47" s="25"/>
      <c r="Y47" s="25"/>
      <c r="Z47" s="22"/>
      <c r="AA47" s="25"/>
      <c r="AB47" s="43">
        <f t="shared" si="0"/>
        <v>64</v>
      </c>
      <c r="AC47" s="43">
        <f t="shared" si="1"/>
        <v>0</v>
      </c>
      <c r="AD47" s="43">
        <f t="shared" si="2"/>
        <v>0</v>
      </c>
      <c r="AE47" s="43">
        <f t="shared" si="3"/>
        <v>0</v>
      </c>
      <c r="AF47" s="43">
        <f t="shared" si="4"/>
        <v>0</v>
      </c>
      <c r="AG47" s="43">
        <f t="shared" si="5"/>
        <v>0</v>
      </c>
      <c r="AH47" s="43">
        <f t="shared" si="6"/>
        <v>0</v>
      </c>
      <c r="AI47" s="44">
        <f t="shared" si="7"/>
        <v>0</v>
      </c>
      <c r="AJ47" s="44">
        <v>0</v>
      </c>
    </row>
    <row r="48" spans="1:36" ht="17.25" x14ac:dyDescent="0.3">
      <c r="A48" s="16">
        <v>46</v>
      </c>
      <c r="B48" s="11" t="s">
        <v>195</v>
      </c>
      <c r="C48" s="65" t="s">
        <v>219</v>
      </c>
      <c r="D48" s="85" t="s">
        <v>19</v>
      </c>
      <c r="E48" s="21" t="s">
        <v>207</v>
      </c>
      <c r="F48" s="9">
        <v>61</v>
      </c>
      <c r="G48" s="9">
        <v>1</v>
      </c>
      <c r="H48" s="93">
        <v>61</v>
      </c>
      <c r="I48" s="92">
        <v>61</v>
      </c>
      <c r="J48" s="28">
        <v>2.2627314814814819E-2</v>
      </c>
      <c r="K48" s="21">
        <v>61</v>
      </c>
      <c r="N48" s="24"/>
      <c r="P48" s="25"/>
      <c r="R48" s="25"/>
      <c r="T48" s="28"/>
      <c r="X48" s="25"/>
      <c r="Y48" s="21"/>
      <c r="Z48" s="28"/>
      <c r="AA48" s="21"/>
      <c r="AB48" s="43">
        <f t="shared" si="0"/>
        <v>61</v>
      </c>
      <c r="AC48" s="43">
        <f t="shared" si="1"/>
        <v>0</v>
      </c>
      <c r="AD48" s="43">
        <f t="shared" si="2"/>
        <v>0</v>
      </c>
      <c r="AE48" s="43">
        <f t="shared" si="3"/>
        <v>0</v>
      </c>
      <c r="AF48" s="43">
        <f t="shared" si="4"/>
        <v>0</v>
      </c>
      <c r="AG48" s="43">
        <f t="shared" si="5"/>
        <v>0</v>
      </c>
      <c r="AH48" s="43">
        <f t="shared" si="6"/>
        <v>0</v>
      </c>
      <c r="AI48" s="44">
        <f t="shared" si="7"/>
        <v>0</v>
      </c>
      <c r="AJ48" s="44">
        <v>0</v>
      </c>
    </row>
    <row r="49" spans="4:27" x14ac:dyDescent="0.3">
      <c r="D49" s="47"/>
      <c r="F49" s="47"/>
      <c r="G49" s="47"/>
      <c r="H49" s="47"/>
      <c r="X49" s="20"/>
      <c r="Y49" s="20"/>
      <c r="Z49" s="20"/>
      <c r="AA49" s="20"/>
    </row>
    <row r="50" spans="4:27" x14ac:dyDescent="0.3">
      <c r="D50" s="47"/>
      <c r="F50" s="47"/>
      <c r="G50" s="47"/>
      <c r="H50" s="47"/>
      <c r="X50" s="20"/>
      <c r="Y50" s="20"/>
      <c r="Z50" s="20"/>
      <c r="AA50" s="20"/>
    </row>
    <row r="51" spans="4:27" x14ac:dyDescent="0.3">
      <c r="D51" s="47"/>
      <c r="F51" s="47"/>
      <c r="G51" s="47"/>
      <c r="H51" s="47"/>
      <c r="X51" s="20"/>
      <c r="Y51" s="20"/>
      <c r="Z51" s="20"/>
      <c r="AA51" s="20"/>
    </row>
    <row r="52" spans="4:27" x14ac:dyDescent="0.3">
      <c r="D52" s="47"/>
      <c r="F52" s="47"/>
      <c r="G52" s="47"/>
      <c r="H52" s="47"/>
      <c r="X52" s="20"/>
      <c r="Y52" s="20"/>
      <c r="Z52" s="20"/>
      <c r="AA52" s="20"/>
    </row>
    <row r="53" spans="4:27" x14ac:dyDescent="0.3">
      <c r="D53" s="47"/>
      <c r="F53" s="47"/>
      <c r="G53" s="47"/>
      <c r="H53" s="47"/>
      <c r="X53" s="20"/>
      <c r="Y53" s="20"/>
      <c r="Z53" s="20"/>
      <c r="AA53" s="20"/>
    </row>
    <row r="54" spans="4:27" x14ac:dyDescent="0.3">
      <c r="D54" s="47"/>
      <c r="F54" s="47"/>
      <c r="G54" s="47"/>
      <c r="H54" s="47"/>
      <c r="X54" s="20"/>
      <c r="Y54" s="20"/>
      <c r="Z54" s="20"/>
      <c r="AA54" s="20"/>
    </row>
    <row r="55" spans="4:27" x14ac:dyDescent="0.3">
      <c r="D55" s="47"/>
      <c r="F55" s="47"/>
      <c r="G55" s="47"/>
      <c r="H55" s="47"/>
      <c r="X55" s="20"/>
      <c r="Y55" s="20"/>
      <c r="Z55" s="20"/>
      <c r="AA55" s="20"/>
    </row>
    <row r="56" spans="4:27" x14ac:dyDescent="0.3">
      <c r="D56" s="47"/>
      <c r="F56" s="47"/>
      <c r="G56" s="47"/>
      <c r="H56" s="47"/>
      <c r="X56" s="20"/>
      <c r="Y56" s="20"/>
      <c r="Z56" s="20"/>
      <c r="AA56" s="20"/>
    </row>
    <row r="57" spans="4:27" x14ac:dyDescent="0.3">
      <c r="D57" s="47"/>
      <c r="F57" s="47"/>
      <c r="G57" s="47"/>
      <c r="H57" s="47"/>
      <c r="X57" s="20"/>
      <c r="Y57" s="20"/>
      <c r="Z57" s="20"/>
      <c r="AA57" s="20"/>
    </row>
    <row r="58" spans="4:27" x14ac:dyDescent="0.3">
      <c r="D58" s="47"/>
      <c r="F58" s="47"/>
      <c r="G58" s="47"/>
      <c r="H58" s="47"/>
      <c r="X58" s="20"/>
      <c r="Y58" s="20"/>
      <c r="Z58" s="20"/>
      <c r="AA58" s="20"/>
    </row>
    <row r="59" spans="4:27" x14ac:dyDescent="0.3">
      <c r="D59" s="47"/>
      <c r="F59" s="47"/>
      <c r="G59" s="47"/>
      <c r="H59" s="47"/>
      <c r="X59" s="20"/>
      <c r="Y59" s="20"/>
      <c r="Z59" s="20"/>
      <c r="AA59" s="20"/>
    </row>
    <row r="60" spans="4:27" x14ac:dyDescent="0.3">
      <c r="D60" s="47"/>
      <c r="F60" s="47"/>
      <c r="G60" s="47"/>
      <c r="H60" s="47"/>
      <c r="X60" s="20"/>
      <c r="Y60" s="20"/>
      <c r="Z60" s="20"/>
      <c r="AA60" s="20"/>
    </row>
    <row r="61" spans="4:27" x14ac:dyDescent="0.3">
      <c r="D61" s="47"/>
      <c r="F61" s="47"/>
      <c r="G61" s="47"/>
      <c r="H61" s="47"/>
      <c r="X61" s="20"/>
      <c r="Y61" s="20"/>
      <c r="Z61" s="20"/>
      <c r="AA61" s="20"/>
    </row>
    <row r="62" spans="4:27" x14ac:dyDescent="0.3">
      <c r="D62" s="47"/>
      <c r="F62" s="47"/>
      <c r="G62" s="47"/>
      <c r="H62" s="47"/>
      <c r="X62" s="20"/>
      <c r="Y62" s="20"/>
      <c r="Z62" s="20"/>
      <c r="AA62" s="20"/>
    </row>
    <row r="63" spans="4:27" x14ac:dyDescent="0.3">
      <c r="D63" s="47"/>
      <c r="F63" s="47"/>
      <c r="G63" s="47"/>
      <c r="H63" s="47"/>
      <c r="X63" s="20"/>
      <c r="Y63" s="20"/>
      <c r="Z63" s="20"/>
      <c r="AA63" s="20"/>
    </row>
    <row r="64" spans="4:27" x14ac:dyDescent="0.3">
      <c r="D64" s="47"/>
      <c r="F64" s="47"/>
      <c r="G64" s="47"/>
      <c r="H64" s="47"/>
      <c r="X64" s="20"/>
      <c r="Y64" s="20"/>
      <c r="Z64" s="20"/>
      <c r="AA64" s="20"/>
    </row>
    <row r="65" spans="4:27" x14ac:dyDescent="0.3">
      <c r="D65" s="47"/>
      <c r="F65" s="47"/>
      <c r="G65" s="47"/>
      <c r="H65" s="47"/>
      <c r="X65" s="20"/>
      <c r="Y65" s="20"/>
      <c r="Z65" s="20"/>
      <c r="AA65" s="20"/>
    </row>
    <row r="66" spans="4:27" x14ac:dyDescent="0.3">
      <c r="D66" s="47"/>
      <c r="F66" s="47"/>
      <c r="G66" s="47"/>
      <c r="H66" s="47"/>
      <c r="X66" s="20"/>
      <c r="Y66" s="20"/>
      <c r="Z66" s="20"/>
      <c r="AA66" s="20"/>
    </row>
    <row r="67" spans="4:27" x14ac:dyDescent="0.3">
      <c r="D67" s="47"/>
      <c r="F67" s="47"/>
      <c r="G67" s="47"/>
      <c r="H67" s="47"/>
      <c r="X67" s="20"/>
      <c r="Y67" s="20"/>
      <c r="Z67" s="20"/>
      <c r="AA67" s="20"/>
    </row>
    <row r="68" spans="4:27" x14ac:dyDescent="0.3">
      <c r="D68" s="47"/>
      <c r="F68" s="47"/>
      <c r="G68" s="47"/>
      <c r="H68" s="47"/>
      <c r="X68" s="20"/>
      <c r="Y68" s="20"/>
      <c r="Z68" s="20"/>
      <c r="AA68" s="20"/>
    </row>
    <row r="69" spans="4:27" x14ac:dyDescent="0.3">
      <c r="D69" s="47"/>
      <c r="F69" s="47"/>
      <c r="G69" s="47"/>
      <c r="H69" s="47"/>
      <c r="X69" s="20"/>
      <c r="Y69" s="20"/>
      <c r="Z69" s="20"/>
      <c r="AA69" s="20"/>
    </row>
    <row r="70" spans="4:27" x14ac:dyDescent="0.3">
      <c r="D70" s="47"/>
      <c r="F70" s="47"/>
      <c r="G70" s="47"/>
      <c r="H70" s="47"/>
      <c r="X70" s="20"/>
      <c r="Y70" s="20"/>
      <c r="Z70" s="20"/>
      <c r="AA70" s="20"/>
    </row>
    <row r="71" spans="4:27" x14ac:dyDescent="0.3">
      <c r="D71" s="47"/>
      <c r="F71" s="47"/>
      <c r="G71" s="47"/>
      <c r="H71" s="47"/>
      <c r="X71" s="20"/>
      <c r="Y71" s="20"/>
      <c r="Z71" s="20"/>
      <c r="AA71" s="20"/>
    </row>
    <row r="72" spans="4:27" x14ac:dyDescent="0.3">
      <c r="D72" s="47"/>
      <c r="F72" s="47"/>
      <c r="G72" s="47"/>
      <c r="H72" s="47"/>
      <c r="X72" s="20"/>
      <c r="Y72" s="20"/>
      <c r="Z72" s="20"/>
      <c r="AA72" s="20"/>
    </row>
    <row r="73" spans="4:27" x14ac:dyDescent="0.3">
      <c r="D73" s="47"/>
      <c r="F73" s="47"/>
      <c r="G73" s="47"/>
      <c r="H73" s="47"/>
      <c r="X73" s="20"/>
      <c r="Y73" s="20"/>
      <c r="Z73" s="20"/>
      <c r="AA73" s="20"/>
    </row>
    <row r="74" spans="4:27" x14ac:dyDescent="0.3">
      <c r="D74" s="47"/>
      <c r="F74" s="47"/>
      <c r="G74" s="47"/>
      <c r="H74" s="47"/>
      <c r="X74" s="20"/>
      <c r="Y74" s="20"/>
      <c r="Z74" s="20"/>
      <c r="AA74" s="20"/>
    </row>
    <row r="75" spans="4:27" x14ac:dyDescent="0.3">
      <c r="D75" s="47"/>
      <c r="F75" s="47"/>
      <c r="G75" s="47"/>
      <c r="H75" s="47"/>
      <c r="X75" s="20"/>
      <c r="Y75" s="20"/>
      <c r="Z75" s="20"/>
      <c r="AA75" s="20"/>
    </row>
    <row r="76" spans="4:27" x14ac:dyDescent="0.3">
      <c r="D76" s="47"/>
      <c r="F76" s="47"/>
      <c r="G76" s="47"/>
      <c r="H76" s="47"/>
      <c r="X76" s="20"/>
      <c r="Y76" s="20"/>
      <c r="Z76" s="20"/>
      <c r="AA76" s="20"/>
    </row>
    <row r="77" spans="4:27" x14ac:dyDescent="0.3">
      <c r="D77" s="47"/>
      <c r="F77" s="47"/>
      <c r="G77" s="47"/>
      <c r="H77" s="47"/>
      <c r="X77" s="20"/>
      <c r="Y77" s="20"/>
      <c r="Z77" s="20"/>
      <c r="AA77" s="20"/>
    </row>
    <row r="78" spans="4:27" x14ac:dyDescent="0.3">
      <c r="D78" s="47"/>
      <c r="F78" s="47"/>
      <c r="G78" s="47"/>
      <c r="H78" s="47"/>
      <c r="X78" s="20"/>
      <c r="Y78" s="20"/>
      <c r="Z78" s="20"/>
      <c r="AA78" s="20"/>
    </row>
    <row r="79" spans="4:27" x14ac:dyDescent="0.3">
      <c r="D79" s="47"/>
      <c r="F79" s="47"/>
      <c r="G79" s="47"/>
      <c r="H79" s="47"/>
      <c r="X79" s="20"/>
      <c r="Y79" s="20"/>
      <c r="Z79" s="20"/>
      <c r="AA79" s="20"/>
    </row>
    <row r="80" spans="4:27" x14ac:dyDescent="0.3">
      <c r="D80" s="47"/>
      <c r="F80" s="47"/>
      <c r="G80" s="47"/>
      <c r="H80" s="47"/>
      <c r="X80" s="20"/>
      <c r="Y80" s="20"/>
      <c r="Z80" s="20"/>
      <c r="AA80" s="20"/>
    </row>
    <row r="81" spans="4:27" x14ac:dyDescent="0.3">
      <c r="D81" s="47"/>
      <c r="F81" s="47"/>
      <c r="G81" s="47"/>
      <c r="H81" s="47"/>
      <c r="X81" s="20"/>
      <c r="Y81" s="20"/>
      <c r="Z81" s="20"/>
      <c r="AA81" s="20"/>
    </row>
    <row r="82" spans="4:27" x14ac:dyDescent="0.3">
      <c r="D82" s="47"/>
      <c r="F82" s="47"/>
      <c r="G82" s="47"/>
      <c r="H82" s="47"/>
      <c r="X82" s="20"/>
      <c r="Y82" s="20"/>
      <c r="Z82" s="20"/>
      <c r="AA82" s="20"/>
    </row>
    <row r="83" spans="4:27" x14ac:dyDescent="0.3">
      <c r="D83" s="47"/>
      <c r="F83" s="47"/>
      <c r="G83" s="47"/>
      <c r="H83" s="47"/>
      <c r="X83" s="20"/>
      <c r="Y83" s="20"/>
      <c r="Z83" s="20"/>
      <c r="AA83" s="20"/>
    </row>
    <row r="84" spans="4:27" x14ac:dyDescent="0.3">
      <c r="D84" s="47"/>
      <c r="F84" s="47"/>
      <c r="G84" s="47"/>
      <c r="H84" s="47"/>
      <c r="X84" s="20"/>
      <c r="Y84" s="20"/>
      <c r="Z84" s="20"/>
      <c r="AA84" s="20"/>
    </row>
    <row r="85" spans="4:27" x14ac:dyDescent="0.3">
      <c r="D85" s="47"/>
      <c r="F85" s="47"/>
      <c r="G85" s="47"/>
      <c r="H85" s="47"/>
      <c r="X85" s="20"/>
      <c r="Y85" s="20"/>
      <c r="Z85" s="20"/>
      <c r="AA85" s="20"/>
    </row>
    <row r="86" spans="4:27" x14ac:dyDescent="0.3">
      <c r="D86" s="47"/>
      <c r="F86" s="47"/>
      <c r="G86" s="47"/>
      <c r="H86" s="47"/>
      <c r="X86" s="20"/>
      <c r="Y86" s="20"/>
      <c r="Z86" s="20"/>
      <c r="AA86" s="20"/>
    </row>
    <row r="87" spans="4:27" x14ac:dyDescent="0.3">
      <c r="D87" s="47"/>
      <c r="F87" s="47"/>
      <c r="G87" s="47"/>
      <c r="H87" s="47"/>
      <c r="X87" s="20"/>
      <c r="Y87" s="20"/>
      <c r="Z87" s="20"/>
      <c r="AA87" s="20"/>
    </row>
    <row r="88" spans="4:27" x14ac:dyDescent="0.3">
      <c r="D88" s="47"/>
      <c r="F88" s="47"/>
      <c r="G88" s="47"/>
      <c r="H88" s="47"/>
      <c r="X88" s="20"/>
      <c r="Y88" s="20"/>
      <c r="Z88" s="20"/>
      <c r="AA88" s="20"/>
    </row>
    <row r="89" spans="4:27" x14ac:dyDescent="0.3">
      <c r="D89" s="47"/>
      <c r="F89" s="47"/>
      <c r="G89" s="47"/>
      <c r="H89" s="47"/>
      <c r="X89" s="20"/>
      <c r="Y89" s="20"/>
      <c r="Z89" s="20"/>
      <c r="AA89" s="20"/>
    </row>
    <row r="90" spans="4:27" x14ac:dyDescent="0.3">
      <c r="D90" s="47"/>
      <c r="F90" s="47"/>
      <c r="G90" s="47"/>
      <c r="H90" s="47"/>
      <c r="X90" s="20"/>
      <c r="Y90" s="20"/>
      <c r="Z90" s="20"/>
      <c r="AA90" s="20"/>
    </row>
    <row r="91" spans="4:27" x14ac:dyDescent="0.3">
      <c r="D91" s="47"/>
      <c r="F91" s="47"/>
      <c r="G91" s="47"/>
      <c r="H91" s="47"/>
      <c r="X91" s="20"/>
      <c r="Y91" s="20"/>
      <c r="Z91" s="20"/>
      <c r="AA91" s="20"/>
    </row>
    <row r="92" spans="4:27" x14ac:dyDescent="0.3">
      <c r="D92" s="47"/>
      <c r="F92" s="47"/>
      <c r="G92" s="47"/>
      <c r="H92" s="47"/>
      <c r="X92" s="20"/>
      <c r="Y92" s="20"/>
      <c r="Z92" s="20"/>
      <c r="AA92" s="20"/>
    </row>
    <row r="93" spans="4:27" x14ac:dyDescent="0.3">
      <c r="D93" s="47"/>
      <c r="F93" s="47"/>
      <c r="G93" s="47"/>
      <c r="H93" s="47"/>
      <c r="X93" s="20"/>
      <c r="Y93" s="20"/>
      <c r="Z93" s="20"/>
      <c r="AA93" s="20"/>
    </row>
    <row r="94" spans="4:27" x14ac:dyDescent="0.3">
      <c r="D94" s="47"/>
      <c r="F94" s="47"/>
      <c r="G94" s="47"/>
      <c r="H94" s="47"/>
      <c r="X94" s="20"/>
      <c r="Y94" s="20"/>
      <c r="Z94" s="20"/>
      <c r="AA94" s="20"/>
    </row>
    <row r="95" spans="4:27" x14ac:dyDescent="0.3">
      <c r="D95" s="47"/>
      <c r="F95" s="47"/>
      <c r="G95" s="47"/>
      <c r="H95" s="47"/>
      <c r="X95" s="20"/>
      <c r="Y95" s="20"/>
      <c r="Z95" s="20"/>
      <c r="AA95" s="20"/>
    </row>
    <row r="96" spans="4:27" x14ac:dyDescent="0.3">
      <c r="D96" s="47"/>
      <c r="F96" s="47"/>
      <c r="G96" s="47"/>
      <c r="H96" s="47"/>
      <c r="X96" s="20"/>
      <c r="Y96" s="20"/>
      <c r="Z96" s="20"/>
      <c r="AA96" s="20"/>
    </row>
    <row r="97" spans="4:27" x14ac:dyDescent="0.3">
      <c r="D97" s="47"/>
      <c r="F97" s="47"/>
      <c r="G97" s="47"/>
      <c r="H97" s="47"/>
      <c r="X97" s="20"/>
      <c r="Y97" s="20"/>
      <c r="Z97" s="20"/>
      <c r="AA97" s="20"/>
    </row>
    <row r="98" spans="4:27" x14ac:dyDescent="0.3">
      <c r="D98" s="47"/>
      <c r="F98" s="47"/>
      <c r="G98" s="47"/>
      <c r="H98" s="47"/>
      <c r="X98" s="20"/>
      <c r="Y98" s="20"/>
      <c r="Z98" s="20"/>
      <c r="AA98" s="20"/>
    </row>
    <row r="99" spans="4:27" x14ac:dyDescent="0.3">
      <c r="D99" s="47"/>
      <c r="F99" s="47"/>
      <c r="G99" s="47"/>
      <c r="H99" s="47"/>
      <c r="X99" s="20"/>
      <c r="Y99" s="20"/>
      <c r="Z99" s="20"/>
      <c r="AA99" s="20"/>
    </row>
    <row r="100" spans="4:27" x14ac:dyDescent="0.3">
      <c r="D100" s="47"/>
      <c r="F100" s="47"/>
      <c r="G100" s="47"/>
      <c r="H100" s="47"/>
      <c r="X100" s="20"/>
      <c r="Y100" s="20"/>
      <c r="Z100" s="20"/>
      <c r="AA100" s="20"/>
    </row>
    <row r="101" spans="4:27" x14ac:dyDescent="0.3">
      <c r="D101" s="47"/>
      <c r="F101" s="47"/>
      <c r="G101" s="47"/>
      <c r="H101" s="47"/>
      <c r="X101" s="20"/>
      <c r="Y101" s="20"/>
      <c r="Z101" s="20"/>
      <c r="AA101" s="20"/>
    </row>
    <row r="102" spans="4:27" x14ac:dyDescent="0.3">
      <c r="D102" s="47"/>
      <c r="F102" s="47"/>
      <c r="G102" s="47"/>
      <c r="H102" s="47"/>
      <c r="X102" s="20"/>
      <c r="Y102" s="20"/>
      <c r="Z102" s="20"/>
      <c r="AA102" s="20"/>
    </row>
    <row r="103" spans="4:27" x14ac:dyDescent="0.3">
      <c r="D103" s="47"/>
      <c r="F103" s="47"/>
      <c r="G103" s="47"/>
      <c r="H103" s="47"/>
      <c r="X103" s="20"/>
      <c r="Y103" s="20"/>
      <c r="Z103" s="20"/>
      <c r="AA103" s="20"/>
    </row>
    <row r="104" spans="4:27" x14ac:dyDescent="0.3">
      <c r="D104" s="47"/>
      <c r="F104" s="47"/>
      <c r="G104" s="47"/>
      <c r="H104" s="47"/>
      <c r="X104" s="20"/>
      <c r="Y104" s="20"/>
      <c r="Z104" s="20"/>
      <c r="AA104" s="20"/>
    </row>
    <row r="105" spans="4:27" x14ac:dyDescent="0.3">
      <c r="D105" s="47"/>
      <c r="F105" s="47"/>
      <c r="G105" s="47"/>
      <c r="H105" s="47"/>
      <c r="X105" s="20"/>
      <c r="Y105" s="20"/>
      <c r="Z105" s="20"/>
      <c r="AA105" s="20"/>
    </row>
    <row r="106" spans="4:27" x14ac:dyDescent="0.3">
      <c r="D106" s="47"/>
      <c r="F106" s="47"/>
      <c r="G106" s="47"/>
      <c r="H106" s="47"/>
      <c r="X106" s="20"/>
      <c r="Y106" s="20"/>
      <c r="Z106" s="20"/>
      <c r="AA106" s="20"/>
    </row>
    <row r="107" spans="4:27" x14ac:dyDescent="0.3">
      <c r="D107" s="47"/>
      <c r="F107" s="47"/>
      <c r="G107" s="47"/>
      <c r="H107" s="47"/>
      <c r="X107" s="20"/>
      <c r="Y107" s="20"/>
      <c r="Z107" s="20"/>
      <c r="AA107" s="20"/>
    </row>
    <row r="108" spans="4:27" x14ac:dyDescent="0.3">
      <c r="D108" s="47"/>
      <c r="F108" s="47"/>
      <c r="G108" s="47"/>
      <c r="H108" s="47"/>
      <c r="X108" s="20"/>
      <c r="Y108" s="20"/>
      <c r="Z108" s="20"/>
      <c r="AA108" s="20"/>
    </row>
    <row r="109" spans="4:27" x14ac:dyDescent="0.3">
      <c r="D109" s="47"/>
      <c r="F109" s="47"/>
      <c r="G109" s="47"/>
      <c r="H109" s="47"/>
      <c r="X109" s="20"/>
      <c r="Y109" s="20"/>
      <c r="Z109" s="20"/>
      <c r="AA109" s="20"/>
    </row>
    <row r="110" spans="4:27" x14ac:dyDescent="0.3">
      <c r="D110" s="47"/>
      <c r="F110" s="47"/>
      <c r="G110" s="47"/>
      <c r="H110" s="47"/>
      <c r="X110" s="20"/>
      <c r="Y110" s="20"/>
      <c r="Z110" s="20"/>
      <c r="AA110" s="20"/>
    </row>
    <row r="111" spans="4:27" x14ac:dyDescent="0.3">
      <c r="D111" s="47"/>
      <c r="F111" s="47"/>
      <c r="G111" s="47"/>
      <c r="H111" s="47"/>
      <c r="X111" s="20"/>
      <c r="Y111" s="20"/>
      <c r="Z111" s="20"/>
      <c r="AA111" s="20"/>
    </row>
    <row r="112" spans="4:27" x14ac:dyDescent="0.3">
      <c r="X112" s="10"/>
    </row>
    <row r="113" spans="24:24" x14ac:dyDescent="0.3">
      <c r="X113" s="10"/>
    </row>
    <row r="114" spans="24:24" x14ac:dyDescent="0.3">
      <c r="X114" s="10"/>
    </row>
    <row r="115" spans="24:24" x14ac:dyDescent="0.3">
      <c r="X115" s="10"/>
    </row>
    <row r="116" spans="24:24" x14ac:dyDescent="0.3">
      <c r="X116" s="10"/>
    </row>
    <row r="117" spans="24:24" x14ac:dyDescent="0.3">
      <c r="X117" s="10"/>
    </row>
    <row r="118" spans="24:24" x14ac:dyDescent="0.3">
      <c r="X118" s="10"/>
    </row>
    <row r="119" spans="24:24" x14ac:dyDescent="0.3">
      <c r="X119" s="10"/>
    </row>
    <row r="120" spans="24:24" x14ac:dyDescent="0.3">
      <c r="X120" s="10"/>
    </row>
    <row r="121" spans="24:24" x14ac:dyDescent="0.3">
      <c r="X121" s="10"/>
    </row>
  </sheetData>
  <conditionalFormatting sqref="D3">
    <cfRule type="cellIs" dxfId="563" priority="211" operator="equal">
      <formula>"60-69"</formula>
    </cfRule>
    <cfRule type="cellIs" dxfId="562" priority="212" operator="equal">
      <formula>"50-59"</formula>
    </cfRule>
    <cfRule type="cellIs" dxfId="561" priority="213" operator="equal">
      <formula>"40-49"</formula>
    </cfRule>
    <cfRule type="cellIs" dxfId="560" priority="214" operator="equal">
      <formula>"30-39"</formula>
    </cfRule>
    <cfRule type="cellIs" dxfId="559" priority="215" operator="equal">
      <formula>"20-29"</formula>
    </cfRule>
    <cfRule type="cellIs" dxfId="558" priority="216" operator="equal">
      <formula>"U20"</formula>
    </cfRule>
  </conditionalFormatting>
  <conditionalFormatting sqref="D7">
    <cfRule type="cellIs" dxfId="557" priority="205" operator="equal">
      <formula>"60-69"</formula>
    </cfRule>
    <cfRule type="cellIs" dxfId="556" priority="206" operator="equal">
      <formula>"50-59"</formula>
    </cfRule>
    <cfRule type="cellIs" dxfId="555" priority="207" operator="equal">
      <formula>"40-49"</formula>
    </cfRule>
    <cfRule type="cellIs" dxfId="554" priority="208" operator="equal">
      <formula>"30-39"</formula>
    </cfRule>
    <cfRule type="cellIs" dxfId="553" priority="209" operator="equal">
      <formula>"20-29"</formula>
    </cfRule>
    <cfRule type="cellIs" dxfId="552" priority="210" operator="equal">
      <formula>"U20"</formula>
    </cfRule>
  </conditionalFormatting>
  <conditionalFormatting sqref="D4">
    <cfRule type="cellIs" dxfId="551" priority="199" operator="equal">
      <formula>"60-69"</formula>
    </cfRule>
    <cfRule type="cellIs" dxfId="550" priority="200" operator="equal">
      <formula>"50-59"</formula>
    </cfRule>
    <cfRule type="cellIs" dxfId="549" priority="201" operator="equal">
      <formula>"40-49"</formula>
    </cfRule>
    <cfRule type="cellIs" dxfId="548" priority="202" operator="equal">
      <formula>"30-39"</formula>
    </cfRule>
    <cfRule type="cellIs" dxfId="547" priority="203" operator="equal">
      <formula>"20-29"</formula>
    </cfRule>
    <cfRule type="cellIs" dxfId="546" priority="204" operator="equal">
      <formula>"U20"</formula>
    </cfRule>
  </conditionalFormatting>
  <conditionalFormatting sqref="D5">
    <cfRule type="cellIs" dxfId="545" priority="193" operator="equal">
      <formula>"60-69"</formula>
    </cfRule>
    <cfRule type="cellIs" dxfId="544" priority="194" operator="equal">
      <formula>"50-59"</formula>
    </cfRule>
    <cfRule type="cellIs" dxfId="543" priority="195" operator="equal">
      <formula>"40-49"</formula>
    </cfRule>
    <cfRule type="cellIs" dxfId="542" priority="196" operator="equal">
      <formula>"30-39"</formula>
    </cfRule>
    <cfRule type="cellIs" dxfId="541" priority="197" operator="equal">
      <formula>"20-29"</formula>
    </cfRule>
    <cfRule type="cellIs" dxfId="540" priority="198" operator="equal">
      <formula>"U20"</formula>
    </cfRule>
  </conditionalFormatting>
  <conditionalFormatting sqref="D6">
    <cfRule type="cellIs" dxfId="539" priority="187" operator="equal">
      <formula>"60-69"</formula>
    </cfRule>
    <cfRule type="cellIs" dxfId="538" priority="188" operator="equal">
      <formula>"50-59"</formula>
    </cfRule>
    <cfRule type="cellIs" dxfId="537" priority="189" operator="equal">
      <formula>"40-49"</formula>
    </cfRule>
    <cfRule type="cellIs" dxfId="536" priority="190" operator="equal">
      <formula>"30-39"</formula>
    </cfRule>
    <cfRule type="cellIs" dxfId="535" priority="191" operator="equal">
      <formula>"20-29"</formula>
    </cfRule>
    <cfRule type="cellIs" dxfId="534" priority="192" operator="equal">
      <formula>"U20"</formula>
    </cfRule>
  </conditionalFormatting>
  <conditionalFormatting sqref="D8">
    <cfRule type="cellIs" dxfId="533" priority="181" operator="equal">
      <formula>"60-69"</formula>
    </cfRule>
    <cfRule type="cellIs" dxfId="532" priority="182" operator="equal">
      <formula>"50-59"</formula>
    </cfRule>
    <cfRule type="cellIs" dxfId="531" priority="183" operator="equal">
      <formula>"40-49"</formula>
    </cfRule>
    <cfRule type="cellIs" dxfId="530" priority="184" operator="equal">
      <formula>"30-39"</formula>
    </cfRule>
    <cfRule type="cellIs" dxfId="529" priority="185" operator="equal">
      <formula>"20-29"</formula>
    </cfRule>
    <cfRule type="cellIs" dxfId="528" priority="186" operator="equal">
      <formula>"U20"</formula>
    </cfRule>
  </conditionalFormatting>
  <conditionalFormatting sqref="D9">
    <cfRule type="cellIs" dxfId="527" priority="175" operator="equal">
      <formula>"60-69"</formula>
    </cfRule>
    <cfRule type="cellIs" dxfId="526" priority="176" operator="equal">
      <formula>"50-59"</formula>
    </cfRule>
    <cfRule type="cellIs" dxfId="525" priority="177" operator="equal">
      <formula>"40-49"</formula>
    </cfRule>
    <cfRule type="cellIs" dxfId="524" priority="178" operator="equal">
      <formula>"30-39"</formula>
    </cfRule>
    <cfRule type="cellIs" dxfId="523" priority="179" operator="equal">
      <formula>"20-29"</formula>
    </cfRule>
    <cfRule type="cellIs" dxfId="522" priority="180" operator="equal">
      <formula>"U20"</formula>
    </cfRule>
  </conditionalFormatting>
  <conditionalFormatting sqref="D10:D16">
    <cfRule type="cellIs" dxfId="521" priority="169" operator="equal">
      <formula>"60-69"</formula>
    </cfRule>
    <cfRule type="cellIs" dxfId="520" priority="170" operator="equal">
      <formula>"50-59"</formula>
    </cfRule>
    <cfRule type="cellIs" dxfId="519" priority="171" operator="equal">
      <formula>"40-49"</formula>
    </cfRule>
    <cfRule type="cellIs" dxfId="518" priority="172" operator="equal">
      <formula>"30-39"</formula>
    </cfRule>
    <cfRule type="cellIs" dxfId="517" priority="173" operator="equal">
      <formula>"20-29"</formula>
    </cfRule>
    <cfRule type="cellIs" dxfId="516" priority="174" operator="equal">
      <formula>"U20"</formula>
    </cfRule>
  </conditionalFormatting>
  <conditionalFormatting sqref="D31:D33">
    <cfRule type="cellIs" dxfId="515" priority="163" operator="equal">
      <formula>"60-69"</formula>
    </cfRule>
    <cfRule type="cellIs" dxfId="514" priority="164" operator="equal">
      <formula>"50-59"</formula>
    </cfRule>
    <cfRule type="cellIs" dxfId="513" priority="165" operator="equal">
      <formula>"40-49"</formula>
    </cfRule>
    <cfRule type="cellIs" dxfId="512" priority="166" operator="equal">
      <formula>"30-39"</formula>
    </cfRule>
    <cfRule type="cellIs" dxfId="511" priority="167" operator="equal">
      <formula>"20-29"</formula>
    </cfRule>
    <cfRule type="cellIs" dxfId="510" priority="168" operator="equal">
      <formula>"U20"</formula>
    </cfRule>
  </conditionalFormatting>
  <conditionalFormatting sqref="D34">
    <cfRule type="cellIs" dxfId="509" priority="157" operator="equal">
      <formula>"60-69"</formula>
    </cfRule>
    <cfRule type="cellIs" dxfId="508" priority="158" operator="equal">
      <formula>"50-59"</formula>
    </cfRule>
    <cfRule type="cellIs" dxfId="507" priority="159" operator="equal">
      <formula>"40-49"</formula>
    </cfRule>
    <cfRule type="cellIs" dxfId="506" priority="160" operator="equal">
      <formula>"30-39"</formula>
    </cfRule>
    <cfRule type="cellIs" dxfId="505" priority="161" operator="equal">
      <formula>"20-29"</formula>
    </cfRule>
    <cfRule type="cellIs" dxfId="504" priority="162" operator="equal">
      <formula>"U20"</formula>
    </cfRule>
  </conditionalFormatting>
  <conditionalFormatting sqref="D23">
    <cfRule type="cellIs" dxfId="503" priority="151" operator="equal">
      <formula>"60-69"</formula>
    </cfRule>
    <cfRule type="cellIs" dxfId="502" priority="152" operator="equal">
      <formula>"50-59"</formula>
    </cfRule>
    <cfRule type="cellIs" dxfId="501" priority="153" operator="equal">
      <formula>"40-49"</formula>
    </cfRule>
    <cfRule type="cellIs" dxfId="500" priority="154" operator="equal">
      <formula>"30-39"</formula>
    </cfRule>
    <cfRule type="cellIs" dxfId="499" priority="155" operator="equal">
      <formula>"20-29"</formula>
    </cfRule>
    <cfRule type="cellIs" dxfId="498" priority="156" operator="equal">
      <formula>"U20"</formula>
    </cfRule>
  </conditionalFormatting>
  <conditionalFormatting sqref="D26">
    <cfRule type="cellIs" dxfId="497" priority="145" operator="equal">
      <formula>"60-69"</formula>
    </cfRule>
    <cfRule type="cellIs" dxfId="496" priority="146" operator="equal">
      <formula>"50-59"</formula>
    </cfRule>
    <cfRule type="cellIs" dxfId="495" priority="147" operator="equal">
      <formula>"40-49"</formula>
    </cfRule>
    <cfRule type="cellIs" dxfId="494" priority="148" operator="equal">
      <formula>"30-39"</formula>
    </cfRule>
    <cfRule type="cellIs" dxfId="493" priority="149" operator="equal">
      <formula>"20-29"</formula>
    </cfRule>
    <cfRule type="cellIs" dxfId="492" priority="150" operator="equal">
      <formula>"U20"</formula>
    </cfRule>
  </conditionalFormatting>
  <conditionalFormatting sqref="D22">
    <cfRule type="cellIs" dxfId="491" priority="139" operator="equal">
      <formula>"60-69"</formula>
    </cfRule>
    <cfRule type="cellIs" dxfId="490" priority="140" operator="equal">
      <formula>"50-59"</formula>
    </cfRule>
    <cfRule type="cellIs" dxfId="489" priority="141" operator="equal">
      <formula>"40-49"</formula>
    </cfRule>
    <cfRule type="cellIs" dxfId="488" priority="142" operator="equal">
      <formula>"30-39"</formula>
    </cfRule>
    <cfRule type="cellIs" dxfId="487" priority="143" operator="equal">
      <formula>"20-29"</formula>
    </cfRule>
    <cfRule type="cellIs" dxfId="486" priority="144" operator="equal">
      <formula>"U20"</formula>
    </cfRule>
  </conditionalFormatting>
  <conditionalFormatting sqref="D18">
    <cfRule type="cellIs" dxfId="485" priority="133" operator="equal">
      <formula>"60-69"</formula>
    </cfRule>
    <cfRule type="cellIs" dxfId="484" priority="134" operator="equal">
      <formula>"50-59"</formula>
    </cfRule>
    <cfRule type="cellIs" dxfId="483" priority="135" operator="equal">
      <formula>"40-49"</formula>
    </cfRule>
    <cfRule type="cellIs" dxfId="482" priority="136" operator="equal">
      <formula>"30-39"</formula>
    </cfRule>
    <cfRule type="cellIs" dxfId="481" priority="137" operator="equal">
      <formula>"20-29"</formula>
    </cfRule>
    <cfRule type="cellIs" dxfId="480" priority="138" operator="equal">
      <formula>"U20"</formula>
    </cfRule>
  </conditionalFormatting>
  <conditionalFormatting sqref="D21">
    <cfRule type="cellIs" dxfId="479" priority="127" operator="equal">
      <formula>"60-69"</formula>
    </cfRule>
    <cfRule type="cellIs" dxfId="478" priority="128" operator="equal">
      <formula>"50-59"</formula>
    </cfRule>
    <cfRule type="cellIs" dxfId="477" priority="129" operator="equal">
      <formula>"40-49"</formula>
    </cfRule>
    <cfRule type="cellIs" dxfId="476" priority="130" operator="equal">
      <formula>"30-39"</formula>
    </cfRule>
    <cfRule type="cellIs" dxfId="475" priority="131" operator="equal">
      <formula>"20-29"</formula>
    </cfRule>
    <cfRule type="cellIs" dxfId="474" priority="132" operator="equal">
      <formula>"U20"</formula>
    </cfRule>
  </conditionalFormatting>
  <conditionalFormatting sqref="D24">
    <cfRule type="cellIs" dxfId="473" priority="121" operator="equal">
      <formula>"60-69"</formula>
    </cfRule>
    <cfRule type="cellIs" dxfId="472" priority="122" operator="equal">
      <formula>"50-59"</formula>
    </cfRule>
    <cfRule type="cellIs" dxfId="471" priority="123" operator="equal">
      <formula>"40-49"</formula>
    </cfRule>
    <cfRule type="cellIs" dxfId="470" priority="124" operator="equal">
      <formula>"30-39"</formula>
    </cfRule>
    <cfRule type="cellIs" dxfId="469" priority="125" operator="equal">
      <formula>"20-29"</formula>
    </cfRule>
    <cfRule type="cellIs" dxfId="468" priority="126" operator="equal">
      <formula>"U20"</formula>
    </cfRule>
  </conditionalFormatting>
  <conditionalFormatting sqref="D19">
    <cfRule type="cellIs" dxfId="467" priority="115" operator="equal">
      <formula>"60-69"</formula>
    </cfRule>
    <cfRule type="cellIs" dxfId="466" priority="116" operator="equal">
      <formula>"50-59"</formula>
    </cfRule>
    <cfRule type="cellIs" dxfId="465" priority="117" operator="equal">
      <formula>"40-49"</formula>
    </cfRule>
    <cfRule type="cellIs" dxfId="464" priority="118" operator="equal">
      <formula>"30-39"</formula>
    </cfRule>
    <cfRule type="cellIs" dxfId="463" priority="119" operator="equal">
      <formula>"20-29"</formula>
    </cfRule>
    <cfRule type="cellIs" dxfId="462" priority="120" operator="equal">
      <formula>"U20"</formula>
    </cfRule>
  </conditionalFormatting>
  <conditionalFormatting sqref="D35">
    <cfRule type="cellIs" dxfId="461" priority="109" operator="equal">
      <formula>"60-69"</formula>
    </cfRule>
    <cfRule type="cellIs" dxfId="460" priority="110" operator="equal">
      <formula>"50-59"</formula>
    </cfRule>
    <cfRule type="cellIs" dxfId="459" priority="111" operator="equal">
      <formula>"40-49"</formula>
    </cfRule>
    <cfRule type="cellIs" dxfId="458" priority="112" operator="equal">
      <formula>"30-39"</formula>
    </cfRule>
    <cfRule type="cellIs" dxfId="457" priority="113" operator="equal">
      <formula>"20-29"</formula>
    </cfRule>
    <cfRule type="cellIs" dxfId="456" priority="114" operator="equal">
      <formula>"U20"</formula>
    </cfRule>
  </conditionalFormatting>
  <conditionalFormatting sqref="D36">
    <cfRule type="cellIs" dxfId="455" priority="103" operator="equal">
      <formula>"60-69"</formula>
    </cfRule>
    <cfRule type="cellIs" dxfId="454" priority="104" operator="equal">
      <formula>"50-59"</formula>
    </cfRule>
    <cfRule type="cellIs" dxfId="453" priority="105" operator="equal">
      <formula>"40-49"</formula>
    </cfRule>
    <cfRule type="cellIs" dxfId="452" priority="106" operator="equal">
      <formula>"30-39"</formula>
    </cfRule>
    <cfRule type="cellIs" dxfId="451" priority="107" operator="equal">
      <formula>"20-29"</formula>
    </cfRule>
    <cfRule type="cellIs" dxfId="450" priority="108" operator="equal">
      <formula>"U20"</formula>
    </cfRule>
  </conditionalFormatting>
  <conditionalFormatting sqref="D38">
    <cfRule type="cellIs" dxfId="449" priority="97" operator="equal">
      <formula>"60-69"</formula>
    </cfRule>
    <cfRule type="cellIs" dxfId="448" priority="98" operator="equal">
      <formula>"50-59"</formula>
    </cfRule>
    <cfRule type="cellIs" dxfId="447" priority="99" operator="equal">
      <formula>"40-49"</formula>
    </cfRule>
    <cfRule type="cellIs" dxfId="446" priority="100" operator="equal">
      <formula>"30-39"</formula>
    </cfRule>
    <cfRule type="cellIs" dxfId="445" priority="101" operator="equal">
      <formula>"20-29"</formula>
    </cfRule>
    <cfRule type="cellIs" dxfId="444" priority="102" operator="equal">
      <formula>"U20"</formula>
    </cfRule>
  </conditionalFormatting>
  <conditionalFormatting sqref="D20">
    <cfRule type="cellIs" dxfId="443" priority="91" operator="equal">
      <formula>"60-69"</formula>
    </cfRule>
    <cfRule type="cellIs" dxfId="442" priority="92" operator="equal">
      <formula>"50-59"</formula>
    </cfRule>
    <cfRule type="cellIs" dxfId="441" priority="93" operator="equal">
      <formula>"40-49"</formula>
    </cfRule>
    <cfRule type="cellIs" dxfId="440" priority="94" operator="equal">
      <formula>"30-39"</formula>
    </cfRule>
    <cfRule type="cellIs" dxfId="439" priority="95" operator="equal">
      <formula>"20-29"</formula>
    </cfRule>
    <cfRule type="cellIs" dxfId="438" priority="96" operator="equal">
      <formula>"U20"</formula>
    </cfRule>
  </conditionalFormatting>
  <conditionalFormatting sqref="D30">
    <cfRule type="cellIs" dxfId="437" priority="85" operator="equal">
      <formula>"60-69"</formula>
    </cfRule>
    <cfRule type="cellIs" dxfId="436" priority="86" operator="equal">
      <formula>"50-59"</formula>
    </cfRule>
    <cfRule type="cellIs" dxfId="435" priority="87" operator="equal">
      <formula>"40-49"</formula>
    </cfRule>
    <cfRule type="cellIs" dxfId="434" priority="88" operator="equal">
      <formula>"30-39"</formula>
    </cfRule>
    <cfRule type="cellIs" dxfId="433" priority="89" operator="equal">
      <formula>"20-29"</formula>
    </cfRule>
    <cfRule type="cellIs" dxfId="432" priority="90" operator="equal">
      <formula>"U20"</formula>
    </cfRule>
  </conditionalFormatting>
  <conditionalFormatting sqref="D27">
    <cfRule type="cellIs" dxfId="431" priority="79" operator="equal">
      <formula>"60-69"</formula>
    </cfRule>
    <cfRule type="cellIs" dxfId="430" priority="80" operator="equal">
      <formula>"50-59"</formula>
    </cfRule>
    <cfRule type="cellIs" dxfId="429" priority="81" operator="equal">
      <formula>"40-49"</formula>
    </cfRule>
    <cfRule type="cellIs" dxfId="428" priority="82" operator="equal">
      <formula>"30-39"</formula>
    </cfRule>
    <cfRule type="cellIs" dxfId="427" priority="83" operator="equal">
      <formula>"20-29"</formula>
    </cfRule>
    <cfRule type="cellIs" dxfId="426" priority="84" operator="equal">
      <formula>"U20"</formula>
    </cfRule>
  </conditionalFormatting>
  <conditionalFormatting sqref="D41">
    <cfRule type="cellIs" dxfId="425" priority="73" operator="equal">
      <formula>"60-69"</formula>
    </cfRule>
    <cfRule type="cellIs" dxfId="424" priority="74" operator="equal">
      <formula>"50-59"</formula>
    </cfRule>
    <cfRule type="cellIs" dxfId="423" priority="75" operator="equal">
      <formula>"40-49"</formula>
    </cfRule>
    <cfRule type="cellIs" dxfId="422" priority="76" operator="equal">
      <formula>"30-39"</formula>
    </cfRule>
    <cfRule type="cellIs" dxfId="421" priority="77" operator="equal">
      <formula>"20-29"</formula>
    </cfRule>
    <cfRule type="cellIs" dxfId="420" priority="78" operator="equal">
      <formula>"U20"</formula>
    </cfRule>
  </conditionalFormatting>
  <conditionalFormatting sqref="D42">
    <cfRule type="cellIs" dxfId="419" priority="67" operator="equal">
      <formula>"60-69"</formula>
    </cfRule>
    <cfRule type="cellIs" dxfId="418" priority="68" operator="equal">
      <formula>"50-59"</formula>
    </cfRule>
    <cfRule type="cellIs" dxfId="417" priority="69" operator="equal">
      <formula>"40-49"</formula>
    </cfRule>
    <cfRule type="cellIs" dxfId="416" priority="70" operator="equal">
      <formula>"30-39"</formula>
    </cfRule>
    <cfRule type="cellIs" dxfId="415" priority="71" operator="equal">
      <formula>"20-29"</formula>
    </cfRule>
    <cfRule type="cellIs" dxfId="414" priority="72" operator="equal">
      <formula>"U20"</formula>
    </cfRule>
  </conditionalFormatting>
  <conditionalFormatting sqref="D43">
    <cfRule type="cellIs" dxfId="413" priority="61" operator="equal">
      <formula>"60-69"</formula>
    </cfRule>
    <cfRule type="cellIs" dxfId="412" priority="62" operator="equal">
      <formula>"50-59"</formula>
    </cfRule>
    <cfRule type="cellIs" dxfId="411" priority="63" operator="equal">
      <formula>"40-49"</formula>
    </cfRule>
    <cfRule type="cellIs" dxfId="410" priority="64" operator="equal">
      <formula>"30-39"</formula>
    </cfRule>
    <cfRule type="cellIs" dxfId="409" priority="65" operator="equal">
      <formula>"20-29"</formula>
    </cfRule>
    <cfRule type="cellIs" dxfId="408" priority="66" operator="equal">
      <formula>"U20"</formula>
    </cfRule>
  </conditionalFormatting>
  <conditionalFormatting sqref="D39">
    <cfRule type="cellIs" dxfId="407" priority="55" operator="equal">
      <formula>"60-69"</formula>
    </cfRule>
    <cfRule type="cellIs" dxfId="406" priority="56" operator="equal">
      <formula>"50-59"</formula>
    </cfRule>
    <cfRule type="cellIs" dxfId="405" priority="57" operator="equal">
      <formula>"40-49"</formula>
    </cfRule>
    <cfRule type="cellIs" dxfId="404" priority="58" operator="equal">
      <formula>"30-39"</formula>
    </cfRule>
    <cfRule type="cellIs" dxfId="403" priority="59" operator="equal">
      <formula>"20-29"</formula>
    </cfRule>
    <cfRule type="cellIs" dxfId="402" priority="60" operator="equal">
      <formula>"U20"</formula>
    </cfRule>
  </conditionalFormatting>
  <conditionalFormatting sqref="D37">
    <cfRule type="cellIs" dxfId="401" priority="49" operator="equal">
      <formula>"60-69"</formula>
    </cfRule>
    <cfRule type="cellIs" dxfId="400" priority="50" operator="equal">
      <formula>"50-59"</formula>
    </cfRule>
    <cfRule type="cellIs" dxfId="399" priority="51" operator="equal">
      <formula>"40-49"</formula>
    </cfRule>
    <cfRule type="cellIs" dxfId="398" priority="52" operator="equal">
      <formula>"30-39"</formula>
    </cfRule>
    <cfRule type="cellIs" dxfId="397" priority="53" operator="equal">
      <formula>"20-29"</formula>
    </cfRule>
    <cfRule type="cellIs" dxfId="396" priority="54" operator="equal">
      <formula>"U20"</formula>
    </cfRule>
  </conditionalFormatting>
  <conditionalFormatting sqref="D28">
    <cfRule type="cellIs" dxfId="395" priority="43" operator="equal">
      <formula>"60-69"</formula>
    </cfRule>
    <cfRule type="cellIs" dxfId="394" priority="44" operator="equal">
      <formula>"50-59"</formula>
    </cfRule>
    <cfRule type="cellIs" dxfId="393" priority="45" operator="equal">
      <formula>"40-49"</formula>
    </cfRule>
    <cfRule type="cellIs" dxfId="392" priority="46" operator="equal">
      <formula>"30-39"</formula>
    </cfRule>
    <cfRule type="cellIs" dxfId="391" priority="47" operator="equal">
      <formula>"20-29"</formula>
    </cfRule>
    <cfRule type="cellIs" dxfId="390" priority="48" operator="equal">
      <formula>"U20"</formula>
    </cfRule>
  </conditionalFormatting>
  <conditionalFormatting sqref="D46">
    <cfRule type="cellIs" dxfId="389" priority="37" operator="equal">
      <formula>"60-69"</formula>
    </cfRule>
    <cfRule type="cellIs" dxfId="388" priority="38" operator="equal">
      <formula>"50-59"</formula>
    </cfRule>
    <cfRule type="cellIs" dxfId="387" priority="39" operator="equal">
      <formula>"40-49"</formula>
    </cfRule>
    <cfRule type="cellIs" dxfId="386" priority="40" operator="equal">
      <formula>"30-39"</formula>
    </cfRule>
    <cfRule type="cellIs" dxfId="385" priority="41" operator="equal">
      <formula>"20-29"</formula>
    </cfRule>
    <cfRule type="cellIs" dxfId="384" priority="42" operator="equal">
      <formula>"U20"</formula>
    </cfRule>
  </conditionalFormatting>
  <conditionalFormatting sqref="D47">
    <cfRule type="cellIs" dxfId="383" priority="31" operator="equal">
      <formula>"60-69"</formula>
    </cfRule>
    <cfRule type="cellIs" dxfId="382" priority="32" operator="equal">
      <formula>"50-59"</formula>
    </cfRule>
    <cfRule type="cellIs" dxfId="381" priority="33" operator="equal">
      <formula>"40-49"</formula>
    </cfRule>
    <cfRule type="cellIs" dxfId="380" priority="34" operator="equal">
      <formula>"30-39"</formula>
    </cfRule>
    <cfRule type="cellIs" dxfId="379" priority="35" operator="equal">
      <formula>"20-29"</formula>
    </cfRule>
    <cfRule type="cellIs" dxfId="378" priority="36" operator="equal">
      <formula>"U20"</formula>
    </cfRule>
  </conditionalFormatting>
  <conditionalFormatting sqref="D48">
    <cfRule type="cellIs" dxfId="377" priority="25" operator="equal">
      <formula>"60-69"</formula>
    </cfRule>
    <cfRule type="cellIs" dxfId="376" priority="26" operator="equal">
      <formula>"50-59"</formula>
    </cfRule>
    <cfRule type="cellIs" dxfId="375" priority="27" operator="equal">
      <formula>"40-49"</formula>
    </cfRule>
    <cfRule type="cellIs" dxfId="374" priority="28" operator="equal">
      <formula>"30-39"</formula>
    </cfRule>
    <cfRule type="cellIs" dxfId="373" priority="29" operator="equal">
      <formula>"20-29"</formula>
    </cfRule>
    <cfRule type="cellIs" dxfId="372" priority="30" operator="equal">
      <formula>"U20"</formula>
    </cfRule>
  </conditionalFormatting>
  <conditionalFormatting sqref="D44">
    <cfRule type="cellIs" dxfId="371" priority="19" operator="equal">
      <formula>"60-69"</formula>
    </cfRule>
    <cfRule type="cellIs" dxfId="370" priority="20" operator="equal">
      <formula>"50-59"</formula>
    </cfRule>
    <cfRule type="cellIs" dxfId="369" priority="21" operator="equal">
      <formula>"40-49"</formula>
    </cfRule>
    <cfRule type="cellIs" dxfId="368" priority="22" operator="equal">
      <formula>"30-39"</formula>
    </cfRule>
    <cfRule type="cellIs" dxfId="367" priority="23" operator="equal">
      <formula>"20-29"</formula>
    </cfRule>
    <cfRule type="cellIs" dxfId="366" priority="24" operator="equal">
      <formula>"U20"</formula>
    </cfRule>
  </conditionalFormatting>
  <conditionalFormatting sqref="D45">
    <cfRule type="cellIs" dxfId="365" priority="13" operator="equal">
      <formula>"60-69"</formula>
    </cfRule>
    <cfRule type="cellIs" dxfId="364" priority="14" operator="equal">
      <formula>"50-59"</formula>
    </cfRule>
    <cfRule type="cellIs" dxfId="363" priority="15" operator="equal">
      <formula>"40-49"</formula>
    </cfRule>
    <cfRule type="cellIs" dxfId="362" priority="16" operator="equal">
      <formula>"30-39"</formula>
    </cfRule>
    <cfRule type="cellIs" dxfId="361" priority="17" operator="equal">
      <formula>"20-29"</formula>
    </cfRule>
    <cfRule type="cellIs" dxfId="360" priority="18" operator="equal">
      <formula>"U20"</formula>
    </cfRule>
  </conditionalFormatting>
  <conditionalFormatting sqref="D40">
    <cfRule type="cellIs" dxfId="359" priority="7" operator="equal">
      <formula>"60-69"</formula>
    </cfRule>
    <cfRule type="cellIs" dxfId="358" priority="8" operator="equal">
      <formula>"50-59"</formula>
    </cfRule>
    <cfRule type="cellIs" dxfId="357" priority="9" operator="equal">
      <formula>"40-49"</formula>
    </cfRule>
    <cfRule type="cellIs" dxfId="356" priority="10" operator="equal">
      <formula>"30-39"</formula>
    </cfRule>
    <cfRule type="cellIs" dxfId="355" priority="11" operator="equal">
      <formula>"20-29"</formula>
    </cfRule>
    <cfRule type="cellIs" dxfId="354" priority="12" operator="equal">
      <formula>"U20"</formula>
    </cfRule>
  </conditionalFormatting>
  <conditionalFormatting sqref="D17">
    <cfRule type="cellIs" dxfId="353" priority="1" operator="equal">
      <formula>"60-69"</formula>
    </cfRule>
    <cfRule type="cellIs" dxfId="352" priority="2" operator="equal">
      <formula>"50-59"</formula>
    </cfRule>
    <cfRule type="cellIs" dxfId="351" priority="3" operator="equal">
      <formula>"40-49"</formula>
    </cfRule>
    <cfRule type="cellIs" dxfId="350" priority="4" operator="equal">
      <formula>"30-39"</formula>
    </cfRule>
    <cfRule type="cellIs" dxfId="349" priority="5" operator="equal">
      <formula>"20-29"</formula>
    </cfRule>
    <cfRule type="cellIs" dxfId="348" priority="6" operator="equal">
      <formula>"U20"</formula>
    </cfRule>
  </conditionalFormatting>
  <dataValidations count="1">
    <dataValidation type="list" allowBlank="1" showInputMessage="1" showErrorMessage="1" sqref="E9:E48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1"/>
  <sheetViews>
    <sheetView zoomScaleNormal="100" workbookViewId="0">
      <selection activeCell="G11" sqref="G11"/>
    </sheetView>
  </sheetViews>
  <sheetFormatPr defaultRowHeight="17.25" x14ac:dyDescent="0.3"/>
  <cols>
    <col min="1" max="1" width="7.85546875" style="11" customWidth="1"/>
    <col min="2" max="2" width="23.85546875" style="11" customWidth="1"/>
    <col min="3" max="3" width="21.140625" style="47" customWidth="1"/>
    <col min="4" max="4" width="6.5703125" style="20" customWidth="1"/>
    <col min="5" max="5" width="7.7109375" style="20" customWidth="1"/>
    <col min="6" max="6" width="6.85546875" style="20" customWidth="1"/>
    <col min="7" max="7" width="9.42578125" style="20" customWidth="1"/>
    <col min="8" max="8" width="6.42578125" style="20" customWidth="1"/>
    <col min="9" max="9" width="11.42578125" style="20" customWidth="1"/>
    <col min="10" max="10" width="7.28515625" style="21" customWidth="1"/>
    <col min="11" max="11" width="4.7109375" style="21" customWidth="1"/>
    <col min="12" max="12" width="8.42578125" style="21" customWidth="1"/>
    <col min="13" max="13" width="4.42578125" style="21" customWidth="1"/>
    <col min="14" max="14" width="7.42578125" style="21" customWidth="1"/>
    <col min="15" max="15" width="4.28515625" style="21" customWidth="1"/>
    <col min="16" max="16" width="7.42578125" style="21" customWidth="1"/>
    <col min="17" max="17" width="4.140625" style="21" customWidth="1"/>
    <col min="18" max="18" width="7.42578125" style="21" customWidth="1"/>
    <col min="19" max="19" width="4.42578125" style="21" customWidth="1"/>
    <col min="20" max="20" width="7.42578125" style="21" customWidth="1"/>
    <col min="21" max="21" width="5.140625" style="21" customWidth="1"/>
    <col min="22" max="22" width="7.42578125" style="21" customWidth="1"/>
    <col min="23" max="23" width="3.85546875" style="21" customWidth="1"/>
    <col min="24" max="24" width="7.42578125" style="21" customWidth="1"/>
    <col min="25" max="25" width="4.7109375" style="11" customWidth="1"/>
    <col min="26" max="26" width="9.140625" style="11"/>
    <col min="27" max="27" width="4.5703125" style="11" customWidth="1"/>
    <col min="28" max="36" width="0" style="11" hidden="1" customWidth="1"/>
    <col min="37" max="37" width="9.140625" style="11"/>
    <col min="38" max="38" width="10.85546875" style="11" customWidth="1"/>
    <col min="39" max="39" width="9.140625" style="11"/>
    <col min="40" max="40" width="11.42578125" style="11" customWidth="1"/>
    <col min="41" max="16384" width="9.140625" style="11"/>
  </cols>
  <sheetData>
    <row r="1" spans="1:36" s="4" customFormat="1" ht="125.25" customHeight="1" x14ac:dyDescent="0.7">
      <c r="A1" s="1"/>
      <c r="B1" s="2"/>
      <c r="C1" s="3" t="s">
        <v>212</v>
      </c>
      <c r="D1" s="19"/>
      <c r="E1" s="19"/>
      <c r="F1" s="19"/>
      <c r="G1" s="19"/>
      <c r="H1" s="19"/>
      <c r="I1" s="19"/>
      <c r="J1" s="35"/>
      <c r="K1" s="35"/>
      <c r="L1" s="19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1"/>
      <c r="Z1" s="1"/>
      <c r="AA1" s="1"/>
    </row>
    <row r="2" spans="1:36" s="9" customFormat="1" ht="42.75" x14ac:dyDescent="0.25">
      <c r="A2" s="46" t="s">
        <v>213</v>
      </c>
      <c r="B2" s="6" t="s">
        <v>0</v>
      </c>
      <c r="C2" s="49" t="s">
        <v>1</v>
      </c>
      <c r="D2" s="81" t="s">
        <v>214</v>
      </c>
      <c r="E2" s="5" t="s">
        <v>196</v>
      </c>
      <c r="F2" s="94" t="s">
        <v>222</v>
      </c>
      <c r="G2" s="94" t="s">
        <v>11</v>
      </c>
      <c r="H2" s="95" t="s">
        <v>12</v>
      </c>
      <c r="I2" s="91" t="s">
        <v>13</v>
      </c>
      <c r="J2" s="86" t="s">
        <v>2</v>
      </c>
      <c r="K2" s="86" t="s">
        <v>3</v>
      </c>
      <c r="L2" s="87" t="s">
        <v>4</v>
      </c>
      <c r="M2" s="87" t="s">
        <v>3</v>
      </c>
      <c r="N2" s="88" t="s">
        <v>5</v>
      </c>
      <c r="O2" s="88" t="s">
        <v>3</v>
      </c>
      <c r="P2" s="89" t="s">
        <v>6</v>
      </c>
      <c r="Q2" s="89" t="s">
        <v>3</v>
      </c>
      <c r="R2" s="88" t="s">
        <v>7</v>
      </c>
      <c r="S2" s="88" t="s">
        <v>3</v>
      </c>
      <c r="T2" s="90" t="s">
        <v>8</v>
      </c>
      <c r="U2" s="90" t="s">
        <v>3</v>
      </c>
      <c r="V2" s="89" t="s">
        <v>9</v>
      </c>
      <c r="W2" s="89" t="s">
        <v>3</v>
      </c>
      <c r="X2" s="89" t="s">
        <v>197</v>
      </c>
      <c r="Y2" s="89" t="s">
        <v>3</v>
      </c>
      <c r="Z2" s="86" t="s">
        <v>10</v>
      </c>
      <c r="AA2" s="86" t="s">
        <v>3</v>
      </c>
      <c r="AB2" s="39" t="s">
        <v>198</v>
      </c>
      <c r="AC2" s="36" t="s">
        <v>199</v>
      </c>
      <c r="AD2" s="37" t="s">
        <v>200</v>
      </c>
      <c r="AE2" s="36" t="s">
        <v>201</v>
      </c>
      <c r="AF2" s="40" t="s">
        <v>202</v>
      </c>
      <c r="AG2" s="41" t="s">
        <v>203</v>
      </c>
      <c r="AH2" s="38" t="s">
        <v>204</v>
      </c>
      <c r="AI2" s="45" t="s">
        <v>205</v>
      </c>
      <c r="AJ2" s="40" t="s">
        <v>206</v>
      </c>
    </row>
    <row r="3" spans="1:36" s="9" customFormat="1" ht="16.5" x14ac:dyDescent="0.3">
      <c r="A3" s="7">
        <v>1</v>
      </c>
      <c r="B3" s="8" t="s">
        <v>14</v>
      </c>
      <c r="C3" s="50" t="s">
        <v>15</v>
      </c>
      <c r="D3" s="82" t="s">
        <v>16</v>
      </c>
      <c r="E3" s="23" t="s">
        <v>207</v>
      </c>
      <c r="F3" s="9">
        <v>777</v>
      </c>
      <c r="G3" s="9">
        <v>8</v>
      </c>
      <c r="H3" s="93">
        <v>97.125</v>
      </c>
      <c r="I3" s="92">
        <v>495</v>
      </c>
      <c r="J3" s="22">
        <v>1.136574074074074E-2</v>
      </c>
      <c r="K3" s="23">
        <v>95</v>
      </c>
      <c r="L3" s="21">
        <v>1</v>
      </c>
      <c r="M3" s="23">
        <v>100</v>
      </c>
      <c r="N3" s="24">
        <v>2</v>
      </c>
      <c r="O3" s="23">
        <v>95</v>
      </c>
      <c r="P3" s="25">
        <v>1</v>
      </c>
      <c r="Q3" s="25">
        <v>100</v>
      </c>
      <c r="R3" s="25"/>
      <c r="S3" s="25"/>
      <c r="T3" s="26">
        <v>6.782407407407408E-3</v>
      </c>
      <c r="U3" s="24">
        <v>92</v>
      </c>
      <c r="V3" s="21">
        <v>1</v>
      </c>
      <c r="W3" s="25">
        <v>100</v>
      </c>
      <c r="X3" s="21">
        <v>1</v>
      </c>
      <c r="Y3" s="25">
        <v>100</v>
      </c>
      <c r="Z3" s="22">
        <v>1.1527777777777777E-2</v>
      </c>
      <c r="AA3" s="24">
        <v>95</v>
      </c>
      <c r="AB3" s="43">
        <f t="shared" ref="AB3:AB66" si="0">K3</f>
        <v>95</v>
      </c>
      <c r="AC3" s="43">
        <f t="shared" ref="AC3:AC66" si="1">M3</f>
        <v>100</v>
      </c>
      <c r="AD3" s="43">
        <f t="shared" ref="AD3:AD66" si="2">O3</f>
        <v>95</v>
      </c>
      <c r="AE3" s="43">
        <f t="shared" ref="AE3:AE66" si="3">Q3</f>
        <v>100</v>
      </c>
      <c r="AF3" s="43">
        <f t="shared" ref="AF3:AF66" si="4">S3</f>
        <v>0</v>
      </c>
      <c r="AG3" s="43">
        <f t="shared" ref="AG3:AG66" si="5">U3</f>
        <v>92</v>
      </c>
      <c r="AH3" s="42">
        <f t="shared" ref="AH3:AH66" si="6">W3</f>
        <v>100</v>
      </c>
      <c r="AI3" s="42">
        <f t="shared" ref="AI3:AI66" si="7">AA3</f>
        <v>95</v>
      </c>
      <c r="AJ3" s="42">
        <f t="shared" ref="AJ3:AJ66" si="8">Y3</f>
        <v>100</v>
      </c>
    </row>
    <row r="4" spans="1:36" s="9" customFormat="1" ht="16.5" x14ac:dyDescent="0.3">
      <c r="A4" s="7">
        <v>2</v>
      </c>
      <c r="B4" s="8" t="s">
        <v>17</v>
      </c>
      <c r="C4" s="51" t="s">
        <v>18</v>
      </c>
      <c r="D4" s="82" t="s">
        <v>19</v>
      </c>
      <c r="E4" s="21" t="s">
        <v>207</v>
      </c>
      <c r="F4" s="9">
        <v>670</v>
      </c>
      <c r="G4" s="9">
        <v>7</v>
      </c>
      <c r="H4" s="93">
        <v>95.714285714285708</v>
      </c>
      <c r="I4" s="92">
        <v>485</v>
      </c>
      <c r="J4" s="26"/>
      <c r="K4" s="26"/>
      <c r="L4" s="21">
        <v>2</v>
      </c>
      <c r="M4" s="23">
        <v>95</v>
      </c>
      <c r="N4" s="24">
        <v>1</v>
      </c>
      <c r="O4" s="23">
        <v>100</v>
      </c>
      <c r="P4" s="25">
        <v>2</v>
      </c>
      <c r="Q4" s="27">
        <v>95</v>
      </c>
      <c r="R4" s="25">
        <v>2</v>
      </c>
      <c r="S4" s="25">
        <v>95</v>
      </c>
      <c r="T4" s="26">
        <v>6.238425925925925E-3</v>
      </c>
      <c r="U4" s="21">
        <v>100</v>
      </c>
      <c r="V4" s="21">
        <v>4</v>
      </c>
      <c r="W4" s="24">
        <v>90</v>
      </c>
      <c r="X4" s="21">
        <v>2</v>
      </c>
      <c r="Y4" s="24">
        <v>95</v>
      </c>
      <c r="Z4" s="26"/>
      <c r="AA4" s="24"/>
      <c r="AB4" s="43">
        <f t="shared" si="0"/>
        <v>0</v>
      </c>
      <c r="AC4" s="43">
        <f t="shared" si="1"/>
        <v>95</v>
      </c>
      <c r="AD4" s="43">
        <f t="shared" si="2"/>
        <v>100</v>
      </c>
      <c r="AE4" s="43">
        <f t="shared" si="3"/>
        <v>95</v>
      </c>
      <c r="AF4" s="43">
        <f t="shared" si="4"/>
        <v>95</v>
      </c>
      <c r="AG4" s="43">
        <f t="shared" si="5"/>
        <v>100</v>
      </c>
      <c r="AH4" s="42">
        <f t="shared" si="6"/>
        <v>90</v>
      </c>
      <c r="AI4" s="42">
        <f t="shared" si="7"/>
        <v>0</v>
      </c>
      <c r="AJ4" s="42">
        <f t="shared" si="8"/>
        <v>95</v>
      </c>
    </row>
    <row r="5" spans="1:36" s="9" customFormat="1" ht="16.5" x14ac:dyDescent="0.3">
      <c r="A5" s="7">
        <v>3</v>
      </c>
      <c r="B5" s="8" t="s">
        <v>20</v>
      </c>
      <c r="C5" s="52" t="s">
        <v>215</v>
      </c>
      <c r="D5" s="82" t="s">
        <v>21</v>
      </c>
      <c r="E5" s="23" t="s">
        <v>207</v>
      </c>
      <c r="F5" s="9">
        <v>571</v>
      </c>
      <c r="G5" s="9">
        <v>6</v>
      </c>
      <c r="H5" s="93">
        <v>95.166666666666671</v>
      </c>
      <c r="I5" s="92">
        <v>479</v>
      </c>
      <c r="J5" s="22">
        <v>1.1076388888888887E-2</v>
      </c>
      <c r="K5" s="23">
        <v>100</v>
      </c>
      <c r="L5" s="21">
        <v>3</v>
      </c>
      <c r="M5" s="23">
        <v>92</v>
      </c>
      <c r="N5" s="24">
        <v>3</v>
      </c>
      <c r="O5" s="23">
        <v>92</v>
      </c>
      <c r="P5" s="25"/>
      <c r="Q5" s="24"/>
      <c r="R5" s="25">
        <v>1</v>
      </c>
      <c r="S5" s="27">
        <v>100</v>
      </c>
      <c r="T5" s="26"/>
      <c r="U5" s="24"/>
      <c r="V5" s="21">
        <v>2</v>
      </c>
      <c r="W5" s="25">
        <v>95</v>
      </c>
      <c r="X5" s="21"/>
      <c r="Y5" s="25"/>
      <c r="Z5" s="22">
        <v>1.1585648148148149E-2</v>
      </c>
      <c r="AA5" s="21">
        <v>92</v>
      </c>
      <c r="AB5" s="43">
        <f t="shared" si="0"/>
        <v>100</v>
      </c>
      <c r="AC5" s="43">
        <f t="shared" si="1"/>
        <v>92</v>
      </c>
      <c r="AD5" s="43">
        <f t="shared" si="2"/>
        <v>92</v>
      </c>
      <c r="AE5" s="43">
        <f t="shared" si="3"/>
        <v>0</v>
      </c>
      <c r="AF5" s="43">
        <f t="shared" si="4"/>
        <v>100</v>
      </c>
      <c r="AG5" s="43">
        <f t="shared" si="5"/>
        <v>0</v>
      </c>
      <c r="AH5" s="42">
        <f t="shared" si="6"/>
        <v>95</v>
      </c>
      <c r="AI5" s="42">
        <f t="shared" si="7"/>
        <v>92</v>
      </c>
      <c r="AJ5" s="42">
        <f t="shared" si="8"/>
        <v>0</v>
      </c>
    </row>
    <row r="6" spans="1:36" x14ac:dyDescent="0.3">
      <c r="A6" s="7">
        <v>4</v>
      </c>
      <c r="B6" s="8" t="s">
        <v>31</v>
      </c>
      <c r="C6" s="53" t="s">
        <v>216</v>
      </c>
      <c r="D6" s="82" t="s">
        <v>21</v>
      </c>
      <c r="E6" s="21" t="s">
        <v>209</v>
      </c>
      <c r="F6" s="9">
        <v>683</v>
      </c>
      <c r="G6" s="9">
        <v>8</v>
      </c>
      <c r="H6" s="93">
        <v>85.375</v>
      </c>
      <c r="I6" s="92">
        <v>454</v>
      </c>
      <c r="J6" s="26">
        <v>1.1435185185185185E-2</v>
      </c>
      <c r="K6" s="23">
        <v>92</v>
      </c>
      <c r="L6" s="21">
        <v>10</v>
      </c>
      <c r="M6" s="21">
        <v>84</v>
      </c>
      <c r="N6" s="24"/>
      <c r="O6" s="23"/>
      <c r="P6" s="25">
        <v>15</v>
      </c>
      <c r="Q6" s="21">
        <v>80</v>
      </c>
      <c r="R6" s="25">
        <v>4</v>
      </c>
      <c r="S6" s="24">
        <v>90</v>
      </c>
      <c r="T6" s="26">
        <v>7.905092592592592E-3</v>
      </c>
      <c r="U6" s="24">
        <v>80</v>
      </c>
      <c r="V6" s="21">
        <v>29</v>
      </c>
      <c r="W6" s="21">
        <v>69</v>
      </c>
      <c r="X6" s="21">
        <v>6</v>
      </c>
      <c r="Y6" s="21">
        <v>88</v>
      </c>
      <c r="Z6" s="26">
        <v>1.1458333333333334E-2</v>
      </c>
      <c r="AA6" s="27">
        <v>100</v>
      </c>
      <c r="AB6" s="43">
        <f t="shared" si="0"/>
        <v>92</v>
      </c>
      <c r="AC6" s="43">
        <f t="shared" si="1"/>
        <v>84</v>
      </c>
      <c r="AD6" s="43">
        <f t="shared" si="2"/>
        <v>0</v>
      </c>
      <c r="AE6" s="43">
        <f t="shared" si="3"/>
        <v>80</v>
      </c>
      <c r="AF6" s="43">
        <f t="shared" si="4"/>
        <v>90</v>
      </c>
      <c r="AG6" s="43">
        <f t="shared" si="5"/>
        <v>80</v>
      </c>
      <c r="AH6" s="42">
        <f t="shared" si="6"/>
        <v>69</v>
      </c>
      <c r="AI6" s="42">
        <f t="shared" si="7"/>
        <v>100</v>
      </c>
      <c r="AJ6" s="42">
        <f t="shared" si="8"/>
        <v>88</v>
      </c>
    </row>
    <row r="7" spans="1:36" x14ac:dyDescent="0.3">
      <c r="A7" s="7">
        <v>5</v>
      </c>
      <c r="B7" s="8" t="s">
        <v>24</v>
      </c>
      <c r="C7" s="54" t="s">
        <v>25</v>
      </c>
      <c r="D7" s="82" t="s">
        <v>26</v>
      </c>
      <c r="E7" s="21" t="s">
        <v>207</v>
      </c>
      <c r="F7" s="9">
        <v>615</v>
      </c>
      <c r="G7" s="9">
        <v>8</v>
      </c>
      <c r="H7" s="93">
        <v>76.875</v>
      </c>
      <c r="I7" s="92">
        <v>451</v>
      </c>
      <c r="J7" s="26">
        <v>1.7777777777777778E-2</v>
      </c>
      <c r="K7" s="23">
        <v>27</v>
      </c>
      <c r="L7" s="21">
        <v>7</v>
      </c>
      <c r="M7" s="29">
        <v>87</v>
      </c>
      <c r="N7" s="24">
        <v>7</v>
      </c>
      <c r="O7" s="21">
        <v>88</v>
      </c>
      <c r="P7" s="25">
        <v>17</v>
      </c>
      <c r="Q7" s="23">
        <v>79</v>
      </c>
      <c r="R7" s="25">
        <v>3</v>
      </c>
      <c r="S7" s="24">
        <v>92</v>
      </c>
      <c r="T7" s="26"/>
      <c r="U7" s="24"/>
      <c r="V7" s="21">
        <v>3</v>
      </c>
      <c r="W7" s="24">
        <v>92</v>
      </c>
      <c r="X7" s="21">
        <v>3</v>
      </c>
      <c r="Y7" s="24">
        <v>92</v>
      </c>
      <c r="Z7" s="26">
        <v>1.5879629629629629E-2</v>
      </c>
      <c r="AA7" s="25">
        <v>58</v>
      </c>
      <c r="AB7" s="43">
        <f t="shared" si="0"/>
        <v>27</v>
      </c>
      <c r="AC7" s="43">
        <f t="shared" si="1"/>
        <v>87</v>
      </c>
      <c r="AD7" s="43">
        <f t="shared" si="2"/>
        <v>88</v>
      </c>
      <c r="AE7" s="43">
        <f t="shared" si="3"/>
        <v>79</v>
      </c>
      <c r="AF7" s="43">
        <f t="shared" si="4"/>
        <v>92</v>
      </c>
      <c r="AG7" s="43">
        <f t="shared" si="5"/>
        <v>0</v>
      </c>
      <c r="AH7" s="42">
        <f t="shared" si="6"/>
        <v>92</v>
      </c>
      <c r="AI7" s="42">
        <f t="shared" si="7"/>
        <v>58</v>
      </c>
      <c r="AJ7" s="42">
        <f t="shared" si="8"/>
        <v>92</v>
      </c>
    </row>
    <row r="8" spans="1:36" x14ac:dyDescent="0.3">
      <c r="A8" s="7">
        <v>6</v>
      </c>
      <c r="B8" s="11" t="s">
        <v>22</v>
      </c>
      <c r="C8" s="55" t="s">
        <v>23</v>
      </c>
      <c r="D8" s="82" t="s">
        <v>16</v>
      </c>
      <c r="E8" s="23" t="s">
        <v>207</v>
      </c>
      <c r="F8" s="9">
        <v>699</v>
      </c>
      <c r="G8" s="9">
        <v>8</v>
      </c>
      <c r="H8" s="93">
        <v>87.375</v>
      </c>
      <c r="I8" s="92">
        <v>450</v>
      </c>
      <c r="J8" s="28">
        <v>1.2916666666666667E-2</v>
      </c>
      <c r="K8" s="23">
        <v>81</v>
      </c>
      <c r="L8" s="21">
        <v>6</v>
      </c>
      <c r="M8" s="21">
        <v>88</v>
      </c>
      <c r="N8" s="24">
        <v>4</v>
      </c>
      <c r="O8" s="23">
        <v>90</v>
      </c>
      <c r="P8" s="25">
        <v>6</v>
      </c>
      <c r="Q8" s="21">
        <v>88</v>
      </c>
      <c r="R8" s="25">
        <v>8</v>
      </c>
      <c r="S8" s="21">
        <v>86</v>
      </c>
      <c r="T8" s="28">
        <v>6.4351851851851861E-3</v>
      </c>
      <c r="U8" s="24">
        <v>95</v>
      </c>
      <c r="V8" s="21">
        <v>5</v>
      </c>
      <c r="W8" s="21">
        <v>89</v>
      </c>
      <c r="Y8" s="21"/>
      <c r="Z8" s="28">
        <v>1.2743055555555556E-2</v>
      </c>
      <c r="AA8" s="21">
        <v>82</v>
      </c>
      <c r="AB8" s="43">
        <f t="shared" si="0"/>
        <v>81</v>
      </c>
      <c r="AC8" s="43">
        <f t="shared" si="1"/>
        <v>88</v>
      </c>
      <c r="AD8" s="43">
        <f t="shared" si="2"/>
        <v>90</v>
      </c>
      <c r="AE8" s="43">
        <f t="shared" si="3"/>
        <v>88</v>
      </c>
      <c r="AF8" s="43">
        <f t="shared" si="4"/>
        <v>86</v>
      </c>
      <c r="AG8" s="43">
        <f t="shared" si="5"/>
        <v>95</v>
      </c>
      <c r="AH8" s="42">
        <f t="shared" si="6"/>
        <v>89</v>
      </c>
      <c r="AI8" s="42">
        <f t="shared" si="7"/>
        <v>82</v>
      </c>
      <c r="AJ8" s="42">
        <f t="shared" si="8"/>
        <v>0</v>
      </c>
    </row>
    <row r="9" spans="1:36" x14ac:dyDescent="0.3">
      <c r="A9" s="7">
        <v>7</v>
      </c>
      <c r="B9" s="11" t="s">
        <v>29</v>
      </c>
      <c r="C9" s="56" t="s">
        <v>30</v>
      </c>
      <c r="D9" s="82" t="s">
        <v>21</v>
      </c>
      <c r="E9" s="23" t="s">
        <v>207</v>
      </c>
      <c r="F9" s="9">
        <v>602</v>
      </c>
      <c r="G9" s="9">
        <v>7</v>
      </c>
      <c r="H9" s="93">
        <v>86</v>
      </c>
      <c r="I9" s="92">
        <v>443</v>
      </c>
      <c r="J9" s="28">
        <v>1.2349537037037039E-2</v>
      </c>
      <c r="K9" s="21">
        <v>88</v>
      </c>
      <c r="L9" s="21">
        <v>5</v>
      </c>
      <c r="M9" s="21">
        <v>89</v>
      </c>
      <c r="N9" s="24"/>
      <c r="P9" s="25">
        <v>3</v>
      </c>
      <c r="Q9" s="21">
        <v>92</v>
      </c>
      <c r="R9" s="25"/>
      <c r="T9" s="28">
        <v>8.4143518518518517E-3</v>
      </c>
      <c r="U9" s="21">
        <v>73</v>
      </c>
      <c r="V9" s="21">
        <v>9</v>
      </c>
      <c r="W9" s="24">
        <v>86</v>
      </c>
      <c r="X9" s="21">
        <v>7</v>
      </c>
      <c r="Y9" s="24">
        <v>87</v>
      </c>
      <c r="Z9" s="28">
        <v>1.2268518518518519E-2</v>
      </c>
      <c r="AA9" s="21">
        <v>87</v>
      </c>
      <c r="AB9" s="43">
        <f t="shared" si="0"/>
        <v>88</v>
      </c>
      <c r="AC9" s="43">
        <f t="shared" si="1"/>
        <v>89</v>
      </c>
      <c r="AD9" s="43">
        <f t="shared" si="2"/>
        <v>0</v>
      </c>
      <c r="AE9" s="43">
        <f t="shared" si="3"/>
        <v>92</v>
      </c>
      <c r="AF9" s="43">
        <f t="shared" si="4"/>
        <v>0</v>
      </c>
      <c r="AG9" s="43">
        <f t="shared" si="5"/>
        <v>73</v>
      </c>
      <c r="AH9" s="42">
        <f t="shared" si="6"/>
        <v>86</v>
      </c>
      <c r="AI9" s="42">
        <f t="shared" si="7"/>
        <v>87</v>
      </c>
      <c r="AJ9" s="42">
        <f t="shared" si="8"/>
        <v>87</v>
      </c>
    </row>
    <row r="10" spans="1:36" x14ac:dyDescent="0.3">
      <c r="A10" s="7">
        <v>8</v>
      </c>
      <c r="B10" s="12" t="s">
        <v>27</v>
      </c>
      <c r="C10" s="57" t="s">
        <v>217</v>
      </c>
      <c r="D10" s="82" t="s">
        <v>28</v>
      </c>
      <c r="E10" s="21" t="s">
        <v>207</v>
      </c>
      <c r="F10" s="9">
        <v>525</v>
      </c>
      <c r="G10" s="9">
        <v>6</v>
      </c>
      <c r="H10" s="93">
        <v>87.5</v>
      </c>
      <c r="I10" s="92">
        <v>440</v>
      </c>
      <c r="J10" s="28"/>
      <c r="K10" s="28"/>
      <c r="L10" s="21">
        <v>4</v>
      </c>
      <c r="M10" s="23">
        <v>90</v>
      </c>
      <c r="N10" s="24">
        <v>8</v>
      </c>
      <c r="O10" s="29">
        <v>87</v>
      </c>
      <c r="P10" s="25">
        <v>9</v>
      </c>
      <c r="Q10" s="25">
        <v>85</v>
      </c>
      <c r="R10" s="25">
        <v>7</v>
      </c>
      <c r="S10" s="24">
        <v>87</v>
      </c>
      <c r="T10" s="26"/>
      <c r="V10" s="21">
        <v>7</v>
      </c>
      <c r="W10" s="21">
        <v>87</v>
      </c>
      <c r="X10" s="21">
        <v>5</v>
      </c>
      <c r="Y10" s="21">
        <v>89</v>
      </c>
      <c r="Z10" s="28"/>
      <c r="AA10" s="21"/>
      <c r="AB10" s="43">
        <f t="shared" si="0"/>
        <v>0</v>
      </c>
      <c r="AC10" s="43">
        <f t="shared" si="1"/>
        <v>90</v>
      </c>
      <c r="AD10" s="43">
        <f t="shared" si="2"/>
        <v>87</v>
      </c>
      <c r="AE10" s="43">
        <f t="shared" si="3"/>
        <v>85</v>
      </c>
      <c r="AF10" s="43">
        <f t="shared" si="4"/>
        <v>87</v>
      </c>
      <c r="AG10" s="43">
        <f t="shared" si="5"/>
        <v>0</v>
      </c>
      <c r="AH10" s="42">
        <f t="shared" si="6"/>
        <v>87</v>
      </c>
      <c r="AI10" s="42">
        <f t="shared" si="7"/>
        <v>0</v>
      </c>
      <c r="AJ10" s="42">
        <f t="shared" si="8"/>
        <v>89</v>
      </c>
    </row>
    <row r="11" spans="1:36" x14ac:dyDescent="0.3">
      <c r="A11" s="7">
        <v>9</v>
      </c>
      <c r="B11" s="12" t="s">
        <v>33</v>
      </c>
      <c r="C11" s="58" t="s">
        <v>215</v>
      </c>
      <c r="D11" s="82" t="s">
        <v>21</v>
      </c>
      <c r="E11" s="21" t="s">
        <v>207</v>
      </c>
      <c r="F11" s="9">
        <v>628</v>
      </c>
      <c r="G11" s="9">
        <v>8</v>
      </c>
      <c r="H11" s="93">
        <v>78.5</v>
      </c>
      <c r="I11" s="92">
        <v>432</v>
      </c>
      <c r="J11" s="30">
        <v>1.4432870370370372E-2</v>
      </c>
      <c r="K11" s="23">
        <v>55</v>
      </c>
      <c r="L11" s="21">
        <v>23</v>
      </c>
      <c r="M11" s="29">
        <v>72</v>
      </c>
      <c r="N11" s="24">
        <v>9</v>
      </c>
      <c r="O11" s="21">
        <v>86</v>
      </c>
      <c r="P11" s="25">
        <v>7</v>
      </c>
      <c r="Q11" s="23">
        <v>87</v>
      </c>
      <c r="R11" s="25">
        <v>9</v>
      </c>
      <c r="S11" s="24">
        <v>85</v>
      </c>
      <c r="T11" s="26">
        <v>8.5416666666666679E-3</v>
      </c>
      <c r="U11" s="25">
        <v>69</v>
      </c>
      <c r="V11" s="21">
        <v>11</v>
      </c>
      <c r="W11" s="21">
        <v>84</v>
      </c>
      <c r="X11" s="21">
        <v>4</v>
      </c>
      <c r="Y11" s="21">
        <v>90</v>
      </c>
      <c r="Z11" s="30"/>
      <c r="AA11" s="23"/>
      <c r="AB11" s="43">
        <f t="shared" si="0"/>
        <v>55</v>
      </c>
      <c r="AC11" s="43">
        <f t="shared" si="1"/>
        <v>72</v>
      </c>
      <c r="AD11" s="43">
        <f t="shared" si="2"/>
        <v>86</v>
      </c>
      <c r="AE11" s="43">
        <f t="shared" si="3"/>
        <v>87</v>
      </c>
      <c r="AF11" s="43">
        <f t="shared" si="4"/>
        <v>85</v>
      </c>
      <c r="AG11" s="43">
        <f t="shared" si="5"/>
        <v>69</v>
      </c>
      <c r="AH11" s="42">
        <f t="shared" si="6"/>
        <v>84</v>
      </c>
      <c r="AI11" s="42">
        <f t="shared" si="7"/>
        <v>0</v>
      </c>
      <c r="AJ11" s="42">
        <f t="shared" si="8"/>
        <v>90</v>
      </c>
    </row>
    <row r="12" spans="1:36" x14ac:dyDescent="0.3">
      <c r="A12" s="7">
        <v>10</v>
      </c>
      <c r="B12" s="12" t="s">
        <v>59</v>
      </c>
      <c r="C12" s="59" t="s">
        <v>218</v>
      </c>
      <c r="D12" s="82" t="s">
        <v>19</v>
      </c>
      <c r="E12" s="23" t="s">
        <v>207</v>
      </c>
      <c r="F12" s="9">
        <v>501</v>
      </c>
      <c r="G12" s="9">
        <v>6</v>
      </c>
      <c r="H12" s="93">
        <v>83.5</v>
      </c>
      <c r="I12" s="92">
        <v>425</v>
      </c>
      <c r="J12" s="26">
        <v>1.3287037037037036E-2</v>
      </c>
      <c r="K12" s="23">
        <v>77</v>
      </c>
      <c r="L12" s="21">
        <v>9</v>
      </c>
      <c r="M12" s="23">
        <v>85</v>
      </c>
      <c r="N12" s="24">
        <v>20</v>
      </c>
      <c r="O12" s="21">
        <v>76</v>
      </c>
      <c r="P12" s="25">
        <v>5</v>
      </c>
      <c r="Q12" s="25">
        <v>89</v>
      </c>
      <c r="R12" s="25"/>
      <c r="S12" s="25"/>
      <c r="T12" s="26"/>
      <c r="U12" s="24"/>
      <c r="W12" s="24"/>
      <c r="X12" s="21">
        <v>8</v>
      </c>
      <c r="Y12" s="24">
        <v>86</v>
      </c>
      <c r="Z12" s="26">
        <v>1.2141203703703704E-2</v>
      </c>
      <c r="AA12" s="25">
        <v>88</v>
      </c>
      <c r="AB12" s="43">
        <f t="shared" si="0"/>
        <v>77</v>
      </c>
      <c r="AC12" s="43">
        <f t="shared" si="1"/>
        <v>85</v>
      </c>
      <c r="AD12" s="43">
        <f t="shared" si="2"/>
        <v>76</v>
      </c>
      <c r="AE12" s="43">
        <f t="shared" si="3"/>
        <v>89</v>
      </c>
      <c r="AF12" s="43">
        <f t="shared" si="4"/>
        <v>0</v>
      </c>
      <c r="AG12" s="43">
        <f t="shared" si="5"/>
        <v>0</v>
      </c>
      <c r="AH12" s="42">
        <f t="shared" si="6"/>
        <v>0</v>
      </c>
      <c r="AI12" s="42">
        <f t="shared" si="7"/>
        <v>88</v>
      </c>
      <c r="AJ12" s="42">
        <f t="shared" si="8"/>
        <v>86</v>
      </c>
    </row>
    <row r="13" spans="1:36" x14ac:dyDescent="0.3">
      <c r="A13" s="7">
        <v>11</v>
      </c>
      <c r="B13" s="11" t="s">
        <v>32</v>
      </c>
      <c r="C13" s="60" t="s">
        <v>215</v>
      </c>
      <c r="D13" s="82" t="s">
        <v>16</v>
      </c>
      <c r="E13" s="21" t="s">
        <v>207</v>
      </c>
      <c r="F13" s="9">
        <v>497</v>
      </c>
      <c r="G13" s="9">
        <v>6</v>
      </c>
      <c r="H13" s="93">
        <v>82.833333333333329</v>
      </c>
      <c r="I13" s="92">
        <v>417</v>
      </c>
      <c r="J13" s="28">
        <v>1.2847222222222223E-2</v>
      </c>
      <c r="K13" s="29">
        <v>83</v>
      </c>
      <c r="L13" s="21">
        <v>13</v>
      </c>
      <c r="M13" s="21">
        <v>81</v>
      </c>
      <c r="N13" s="24">
        <v>11</v>
      </c>
      <c r="O13" s="21">
        <v>84</v>
      </c>
      <c r="P13" s="25">
        <v>10</v>
      </c>
      <c r="Q13" s="21">
        <v>84</v>
      </c>
      <c r="R13" s="25"/>
      <c r="T13" s="28"/>
      <c r="V13" s="21">
        <v>10</v>
      </c>
      <c r="W13" s="21">
        <v>85</v>
      </c>
      <c r="Y13" s="21"/>
      <c r="Z13" s="28">
        <v>1.2997685185185183E-2</v>
      </c>
      <c r="AA13" s="21">
        <v>80</v>
      </c>
      <c r="AB13" s="43">
        <f t="shared" si="0"/>
        <v>83</v>
      </c>
      <c r="AC13" s="43">
        <f t="shared" si="1"/>
        <v>81</v>
      </c>
      <c r="AD13" s="43">
        <f t="shared" si="2"/>
        <v>84</v>
      </c>
      <c r="AE13" s="43">
        <f t="shared" si="3"/>
        <v>84</v>
      </c>
      <c r="AF13" s="43">
        <f t="shared" si="4"/>
        <v>0</v>
      </c>
      <c r="AG13" s="43">
        <f t="shared" si="5"/>
        <v>0</v>
      </c>
      <c r="AH13" s="42">
        <f t="shared" si="6"/>
        <v>85</v>
      </c>
      <c r="AI13" s="42">
        <f t="shared" si="7"/>
        <v>80</v>
      </c>
      <c r="AJ13" s="42">
        <f t="shared" si="8"/>
        <v>0</v>
      </c>
    </row>
    <row r="14" spans="1:36" x14ac:dyDescent="0.3">
      <c r="A14" s="7">
        <v>12</v>
      </c>
      <c r="B14" s="8" t="s">
        <v>35</v>
      </c>
      <c r="C14" s="55" t="s">
        <v>36</v>
      </c>
      <c r="D14" s="82" t="s">
        <v>21</v>
      </c>
      <c r="E14" s="21" t="s">
        <v>208</v>
      </c>
      <c r="F14" s="9">
        <v>546</v>
      </c>
      <c r="G14" s="9">
        <v>7</v>
      </c>
      <c r="H14" s="93">
        <v>78</v>
      </c>
      <c r="I14" s="92">
        <v>416</v>
      </c>
      <c r="J14" s="22">
        <v>1.4456018518518519E-2</v>
      </c>
      <c r="K14" s="29">
        <v>54</v>
      </c>
      <c r="M14" s="23"/>
      <c r="N14" s="24">
        <v>19</v>
      </c>
      <c r="O14" s="29">
        <v>77</v>
      </c>
      <c r="P14" s="25">
        <v>8</v>
      </c>
      <c r="Q14" s="21">
        <v>86</v>
      </c>
      <c r="R14" s="25">
        <v>16</v>
      </c>
      <c r="S14" s="24">
        <v>80</v>
      </c>
      <c r="T14" s="26">
        <v>7.2685185185185188E-3</v>
      </c>
      <c r="U14" s="21">
        <v>88</v>
      </c>
      <c r="V14" s="21">
        <v>21</v>
      </c>
      <c r="W14" s="21">
        <v>76</v>
      </c>
      <c r="X14" s="21">
        <v>9</v>
      </c>
      <c r="Y14" s="21">
        <v>85</v>
      </c>
      <c r="Z14" s="22"/>
      <c r="AA14" s="25"/>
      <c r="AB14" s="43">
        <f t="shared" si="0"/>
        <v>54</v>
      </c>
      <c r="AC14" s="43">
        <f t="shared" si="1"/>
        <v>0</v>
      </c>
      <c r="AD14" s="43">
        <f t="shared" si="2"/>
        <v>77</v>
      </c>
      <c r="AE14" s="43">
        <f t="shared" si="3"/>
        <v>86</v>
      </c>
      <c r="AF14" s="43">
        <f t="shared" si="4"/>
        <v>80</v>
      </c>
      <c r="AG14" s="43">
        <f t="shared" si="5"/>
        <v>88</v>
      </c>
      <c r="AH14" s="42">
        <f t="shared" si="6"/>
        <v>76</v>
      </c>
      <c r="AI14" s="42">
        <f t="shared" si="7"/>
        <v>0</v>
      </c>
      <c r="AJ14" s="42">
        <f t="shared" si="8"/>
        <v>85</v>
      </c>
    </row>
    <row r="15" spans="1:36" x14ac:dyDescent="0.3">
      <c r="A15" s="7">
        <v>13</v>
      </c>
      <c r="B15" s="12" t="s">
        <v>39</v>
      </c>
      <c r="C15" s="61" t="s">
        <v>216</v>
      </c>
      <c r="D15" s="82" t="s">
        <v>19</v>
      </c>
      <c r="E15" s="21" t="s">
        <v>209</v>
      </c>
      <c r="F15" s="9">
        <v>634</v>
      </c>
      <c r="G15" s="9">
        <v>8</v>
      </c>
      <c r="H15" s="93">
        <v>79.25</v>
      </c>
      <c r="I15" s="92">
        <v>413</v>
      </c>
      <c r="J15" s="26">
        <v>1.3449074074074073E-2</v>
      </c>
      <c r="K15" s="23">
        <v>75</v>
      </c>
      <c r="M15" s="24"/>
      <c r="N15" s="24">
        <v>25</v>
      </c>
      <c r="O15" s="21">
        <v>71</v>
      </c>
      <c r="P15" s="25">
        <v>18</v>
      </c>
      <c r="Q15" s="21">
        <v>78</v>
      </c>
      <c r="R15" s="25">
        <v>13</v>
      </c>
      <c r="S15" s="24">
        <v>83</v>
      </c>
      <c r="T15" s="26">
        <v>7.7314814814814815E-3</v>
      </c>
      <c r="U15" s="25">
        <v>84</v>
      </c>
      <c r="V15" s="21">
        <v>22</v>
      </c>
      <c r="W15" s="21">
        <v>75</v>
      </c>
      <c r="X15" s="21">
        <v>13</v>
      </c>
      <c r="Y15" s="24">
        <v>82</v>
      </c>
      <c r="Z15" s="26">
        <v>1.2291666666666666E-2</v>
      </c>
      <c r="AA15" s="21">
        <v>86</v>
      </c>
      <c r="AB15" s="43">
        <f t="shared" si="0"/>
        <v>75</v>
      </c>
      <c r="AC15" s="43">
        <f t="shared" si="1"/>
        <v>0</v>
      </c>
      <c r="AD15" s="43">
        <f t="shared" si="2"/>
        <v>71</v>
      </c>
      <c r="AE15" s="43">
        <f t="shared" si="3"/>
        <v>78</v>
      </c>
      <c r="AF15" s="43">
        <f t="shared" si="4"/>
        <v>83</v>
      </c>
      <c r="AG15" s="43">
        <f t="shared" si="5"/>
        <v>84</v>
      </c>
      <c r="AH15" s="42">
        <f t="shared" si="6"/>
        <v>75</v>
      </c>
      <c r="AI15" s="42">
        <f t="shared" si="7"/>
        <v>86</v>
      </c>
      <c r="AJ15" s="42">
        <f t="shared" si="8"/>
        <v>82</v>
      </c>
    </row>
    <row r="16" spans="1:36" x14ac:dyDescent="0.3">
      <c r="A16" s="7">
        <v>14</v>
      </c>
      <c r="B16" s="10" t="s">
        <v>34</v>
      </c>
      <c r="C16" s="62" t="s">
        <v>30</v>
      </c>
      <c r="D16" s="82" t="s">
        <v>19</v>
      </c>
      <c r="E16" s="21" t="s">
        <v>207</v>
      </c>
      <c r="F16" s="9">
        <v>554</v>
      </c>
      <c r="G16" s="9">
        <v>7</v>
      </c>
      <c r="H16" s="93">
        <v>79.142857142857139</v>
      </c>
      <c r="I16" s="92">
        <v>411</v>
      </c>
      <c r="J16" s="28">
        <v>1.357638888888889E-2</v>
      </c>
      <c r="K16" s="29">
        <v>71</v>
      </c>
      <c r="L16" s="21">
        <v>12</v>
      </c>
      <c r="M16" s="29">
        <v>82</v>
      </c>
      <c r="N16" s="24"/>
      <c r="P16" s="25">
        <v>11</v>
      </c>
      <c r="Q16" s="23">
        <v>83</v>
      </c>
      <c r="R16" s="25">
        <v>14</v>
      </c>
      <c r="S16" s="24">
        <v>82</v>
      </c>
      <c r="T16" s="28">
        <v>7.8935185185185185E-3</v>
      </c>
      <c r="U16" s="24">
        <v>81</v>
      </c>
      <c r="V16" s="21">
        <v>13</v>
      </c>
      <c r="W16" s="21">
        <v>83</v>
      </c>
      <c r="Y16" s="21"/>
      <c r="Z16" s="28">
        <v>1.3541666666666667E-2</v>
      </c>
      <c r="AA16" s="21">
        <v>72</v>
      </c>
      <c r="AB16" s="43">
        <f t="shared" si="0"/>
        <v>71</v>
      </c>
      <c r="AC16" s="43">
        <f t="shared" si="1"/>
        <v>82</v>
      </c>
      <c r="AD16" s="43">
        <f t="shared" si="2"/>
        <v>0</v>
      </c>
      <c r="AE16" s="43">
        <f t="shared" si="3"/>
        <v>83</v>
      </c>
      <c r="AF16" s="43">
        <f t="shared" si="4"/>
        <v>82</v>
      </c>
      <c r="AG16" s="43">
        <f t="shared" si="5"/>
        <v>81</v>
      </c>
      <c r="AH16" s="42">
        <f t="shared" si="6"/>
        <v>83</v>
      </c>
      <c r="AI16" s="42">
        <f t="shared" si="7"/>
        <v>72</v>
      </c>
      <c r="AJ16" s="42">
        <f t="shared" si="8"/>
        <v>0</v>
      </c>
    </row>
    <row r="17" spans="1:36" x14ac:dyDescent="0.3">
      <c r="A17" s="7">
        <v>15</v>
      </c>
      <c r="B17" s="8" t="s">
        <v>37</v>
      </c>
      <c r="C17" s="63" t="s">
        <v>218</v>
      </c>
      <c r="D17" s="82" t="s">
        <v>21</v>
      </c>
      <c r="E17" s="21" t="s">
        <v>207</v>
      </c>
      <c r="F17" s="9">
        <v>535</v>
      </c>
      <c r="G17" s="9">
        <v>7</v>
      </c>
      <c r="H17" s="93">
        <v>76.428571428571431</v>
      </c>
      <c r="I17" s="92">
        <v>408</v>
      </c>
      <c r="J17" s="28">
        <v>1.4293981481481482E-2</v>
      </c>
      <c r="K17" s="23">
        <v>60</v>
      </c>
      <c r="L17" s="21">
        <v>14</v>
      </c>
      <c r="M17" s="23">
        <v>80</v>
      </c>
      <c r="N17" s="24">
        <v>12</v>
      </c>
      <c r="O17" s="21">
        <v>83</v>
      </c>
      <c r="P17" s="25">
        <v>4</v>
      </c>
      <c r="Q17" s="21">
        <v>90</v>
      </c>
      <c r="R17" s="25">
        <v>18</v>
      </c>
      <c r="S17" s="24">
        <v>78</v>
      </c>
      <c r="T17" s="26"/>
      <c r="V17" s="21">
        <v>31</v>
      </c>
      <c r="W17" s="21">
        <v>67</v>
      </c>
      <c r="Y17" s="21"/>
      <c r="Z17" s="28">
        <v>1.3379629629629628E-2</v>
      </c>
      <c r="AA17" s="21">
        <v>77</v>
      </c>
      <c r="AB17" s="43">
        <f t="shared" si="0"/>
        <v>60</v>
      </c>
      <c r="AC17" s="43">
        <f t="shared" si="1"/>
        <v>80</v>
      </c>
      <c r="AD17" s="43">
        <f t="shared" si="2"/>
        <v>83</v>
      </c>
      <c r="AE17" s="43">
        <f t="shared" si="3"/>
        <v>90</v>
      </c>
      <c r="AF17" s="43">
        <f t="shared" si="4"/>
        <v>78</v>
      </c>
      <c r="AG17" s="43">
        <f t="shared" si="5"/>
        <v>0</v>
      </c>
      <c r="AH17" s="42">
        <f t="shared" si="6"/>
        <v>67</v>
      </c>
      <c r="AI17" s="42">
        <f t="shared" si="7"/>
        <v>77</v>
      </c>
      <c r="AJ17" s="42">
        <f t="shared" si="8"/>
        <v>0</v>
      </c>
    </row>
    <row r="18" spans="1:36" x14ac:dyDescent="0.3">
      <c r="A18" s="7">
        <v>16</v>
      </c>
      <c r="B18" s="11" t="s">
        <v>43</v>
      </c>
      <c r="C18" s="55" t="s">
        <v>44</v>
      </c>
      <c r="D18" s="82" t="s">
        <v>21</v>
      </c>
      <c r="E18" s="23" t="s">
        <v>207</v>
      </c>
      <c r="F18" s="9">
        <v>468</v>
      </c>
      <c r="G18" s="9">
        <v>6</v>
      </c>
      <c r="H18" s="93">
        <v>78</v>
      </c>
      <c r="I18" s="92">
        <v>407</v>
      </c>
      <c r="J18" s="28">
        <v>1.1666666666666667E-2</v>
      </c>
      <c r="K18" s="23">
        <v>90</v>
      </c>
      <c r="L18" s="21">
        <v>36</v>
      </c>
      <c r="M18" s="21">
        <v>61</v>
      </c>
      <c r="N18" s="24">
        <v>14</v>
      </c>
      <c r="O18" s="21">
        <v>81</v>
      </c>
      <c r="P18" s="25">
        <v>27</v>
      </c>
      <c r="Q18" s="21">
        <v>70</v>
      </c>
      <c r="R18" s="25"/>
      <c r="T18" s="28">
        <v>8.2291666666666659E-3</v>
      </c>
      <c r="U18" s="24">
        <v>76</v>
      </c>
      <c r="Y18" s="21"/>
      <c r="Z18" s="28">
        <v>1.1701388888888891E-2</v>
      </c>
      <c r="AA18" s="21">
        <v>90</v>
      </c>
      <c r="AB18" s="43">
        <f t="shared" si="0"/>
        <v>90</v>
      </c>
      <c r="AC18" s="43">
        <f t="shared" si="1"/>
        <v>61</v>
      </c>
      <c r="AD18" s="43">
        <f t="shared" si="2"/>
        <v>81</v>
      </c>
      <c r="AE18" s="43">
        <f t="shared" si="3"/>
        <v>70</v>
      </c>
      <c r="AF18" s="43">
        <f t="shared" si="4"/>
        <v>0</v>
      </c>
      <c r="AG18" s="43">
        <f t="shared" si="5"/>
        <v>76</v>
      </c>
      <c r="AH18" s="42">
        <f t="shared" si="6"/>
        <v>0</v>
      </c>
      <c r="AI18" s="42">
        <f t="shared" si="7"/>
        <v>90</v>
      </c>
      <c r="AJ18" s="42">
        <f t="shared" si="8"/>
        <v>0</v>
      </c>
    </row>
    <row r="19" spans="1:36" x14ac:dyDescent="0.3">
      <c r="A19" s="7">
        <v>17</v>
      </c>
      <c r="B19" s="8" t="s">
        <v>41</v>
      </c>
      <c r="C19" s="64" t="s">
        <v>42</v>
      </c>
      <c r="D19" s="82" t="s">
        <v>21</v>
      </c>
      <c r="E19" s="21" t="s">
        <v>208</v>
      </c>
      <c r="F19" s="9">
        <v>568</v>
      </c>
      <c r="G19" s="9">
        <v>8</v>
      </c>
      <c r="H19" s="93">
        <v>71</v>
      </c>
      <c r="I19" s="92">
        <v>399</v>
      </c>
      <c r="J19" s="26">
        <v>1.4537037037037038E-2</v>
      </c>
      <c r="K19" s="21">
        <v>53</v>
      </c>
      <c r="L19" s="21">
        <v>11</v>
      </c>
      <c r="M19" s="21">
        <v>83</v>
      </c>
      <c r="N19" s="24">
        <v>18</v>
      </c>
      <c r="O19" s="21">
        <v>78</v>
      </c>
      <c r="P19" s="25">
        <v>36</v>
      </c>
      <c r="Q19" s="25">
        <v>61</v>
      </c>
      <c r="R19" s="25">
        <v>30</v>
      </c>
      <c r="S19" s="24">
        <v>68</v>
      </c>
      <c r="T19" s="26">
        <v>6.9328703703703696E-3</v>
      </c>
      <c r="U19" s="24">
        <v>90</v>
      </c>
      <c r="V19" s="21">
        <v>44</v>
      </c>
      <c r="W19" s="21">
        <v>55</v>
      </c>
      <c r="X19" s="21">
        <v>17</v>
      </c>
      <c r="Y19" s="21">
        <v>80</v>
      </c>
      <c r="Z19" s="26"/>
      <c r="AA19" s="21"/>
      <c r="AB19" s="43">
        <f t="shared" si="0"/>
        <v>53</v>
      </c>
      <c r="AC19" s="43">
        <f t="shared" si="1"/>
        <v>83</v>
      </c>
      <c r="AD19" s="43">
        <f t="shared" si="2"/>
        <v>78</v>
      </c>
      <c r="AE19" s="43">
        <f t="shared" si="3"/>
        <v>61</v>
      </c>
      <c r="AF19" s="43">
        <f t="shared" si="4"/>
        <v>68</v>
      </c>
      <c r="AG19" s="43">
        <f t="shared" si="5"/>
        <v>90</v>
      </c>
      <c r="AH19" s="42">
        <f t="shared" si="6"/>
        <v>55</v>
      </c>
      <c r="AI19" s="42">
        <f t="shared" si="7"/>
        <v>0</v>
      </c>
      <c r="AJ19" s="42">
        <f t="shared" si="8"/>
        <v>80</v>
      </c>
    </row>
    <row r="20" spans="1:36" x14ac:dyDescent="0.3">
      <c r="A20" s="7">
        <v>18</v>
      </c>
      <c r="B20" s="10" t="s">
        <v>38</v>
      </c>
      <c r="C20" s="56" t="s">
        <v>30</v>
      </c>
      <c r="D20" s="82" t="s">
        <v>21</v>
      </c>
      <c r="E20" s="23" t="s">
        <v>207</v>
      </c>
      <c r="F20" s="9">
        <v>525</v>
      </c>
      <c r="G20" s="9">
        <v>7</v>
      </c>
      <c r="H20" s="93">
        <v>75</v>
      </c>
      <c r="I20" s="92">
        <v>395</v>
      </c>
      <c r="J20" s="28">
        <v>1.2962962962962963E-2</v>
      </c>
      <c r="K20" s="21">
        <v>80</v>
      </c>
      <c r="L20" s="21">
        <v>16</v>
      </c>
      <c r="M20" s="21">
        <v>79</v>
      </c>
      <c r="N20" s="24">
        <v>16</v>
      </c>
      <c r="O20" s="23">
        <v>80</v>
      </c>
      <c r="P20" s="25"/>
      <c r="R20" s="25">
        <v>19</v>
      </c>
      <c r="S20" s="24">
        <v>77</v>
      </c>
      <c r="T20" s="28">
        <v>9.2476851851851852E-3</v>
      </c>
      <c r="U20" s="24">
        <v>60</v>
      </c>
      <c r="V20" s="21">
        <v>17</v>
      </c>
      <c r="W20" s="21">
        <v>79</v>
      </c>
      <c r="X20" s="21">
        <v>28</v>
      </c>
      <c r="Y20" s="21">
        <v>70</v>
      </c>
      <c r="Z20" s="28"/>
      <c r="AA20" s="21"/>
      <c r="AB20" s="43">
        <f t="shared" si="0"/>
        <v>80</v>
      </c>
      <c r="AC20" s="43">
        <f t="shared" si="1"/>
        <v>79</v>
      </c>
      <c r="AD20" s="43">
        <f t="shared" si="2"/>
        <v>80</v>
      </c>
      <c r="AE20" s="43">
        <f t="shared" si="3"/>
        <v>0</v>
      </c>
      <c r="AF20" s="43">
        <f t="shared" si="4"/>
        <v>77</v>
      </c>
      <c r="AG20" s="43">
        <f t="shared" si="5"/>
        <v>60</v>
      </c>
      <c r="AH20" s="42">
        <f t="shared" si="6"/>
        <v>79</v>
      </c>
      <c r="AI20" s="42">
        <f t="shared" si="7"/>
        <v>0</v>
      </c>
      <c r="AJ20" s="42">
        <f t="shared" si="8"/>
        <v>70</v>
      </c>
    </row>
    <row r="21" spans="1:36" x14ac:dyDescent="0.3">
      <c r="A21" s="7">
        <v>19</v>
      </c>
      <c r="B21" s="8" t="s">
        <v>40</v>
      </c>
      <c r="C21" s="65" t="s">
        <v>219</v>
      </c>
      <c r="D21" s="82" t="s">
        <v>26</v>
      </c>
      <c r="E21" s="21" t="s">
        <v>207</v>
      </c>
      <c r="F21" s="9">
        <v>392</v>
      </c>
      <c r="G21" s="9">
        <v>5</v>
      </c>
      <c r="H21" s="93">
        <v>78.400000000000006</v>
      </c>
      <c r="I21" s="92">
        <v>392</v>
      </c>
      <c r="J21" s="26">
        <v>1.3495370370370371E-2</v>
      </c>
      <c r="K21" s="21">
        <v>72</v>
      </c>
      <c r="L21" s="21">
        <v>21</v>
      </c>
      <c r="M21" s="21">
        <v>74</v>
      </c>
      <c r="N21" s="24">
        <v>13</v>
      </c>
      <c r="O21" s="29">
        <v>82</v>
      </c>
      <c r="P21" s="25">
        <v>19</v>
      </c>
      <c r="Q21" s="25">
        <v>77</v>
      </c>
      <c r="R21" s="25"/>
      <c r="S21" s="25"/>
      <c r="T21" s="26">
        <v>7.4074074074074068E-3</v>
      </c>
      <c r="U21" s="21">
        <v>87</v>
      </c>
      <c r="W21" s="24"/>
      <c r="Y21" s="24"/>
      <c r="Z21" s="26"/>
      <c r="AA21" s="24"/>
      <c r="AB21" s="43">
        <f t="shared" si="0"/>
        <v>72</v>
      </c>
      <c r="AC21" s="43">
        <f t="shared" si="1"/>
        <v>74</v>
      </c>
      <c r="AD21" s="43">
        <f t="shared" si="2"/>
        <v>82</v>
      </c>
      <c r="AE21" s="43">
        <f t="shared" si="3"/>
        <v>77</v>
      </c>
      <c r="AF21" s="43">
        <f t="shared" si="4"/>
        <v>0</v>
      </c>
      <c r="AG21" s="43">
        <f t="shared" si="5"/>
        <v>87</v>
      </c>
      <c r="AH21" s="42">
        <f t="shared" si="6"/>
        <v>0</v>
      </c>
      <c r="AI21" s="42">
        <f t="shared" si="7"/>
        <v>0</v>
      </c>
      <c r="AJ21" s="42">
        <f t="shared" si="8"/>
        <v>0</v>
      </c>
    </row>
    <row r="22" spans="1:36" x14ac:dyDescent="0.3">
      <c r="A22" s="7">
        <v>20</v>
      </c>
      <c r="B22" s="10" t="s">
        <v>51</v>
      </c>
      <c r="C22" s="66" t="s">
        <v>49</v>
      </c>
      <c r="D22" s="82" t="s">
        <v>16</v>
      </c>
      <c r="E22" s="21" t="s">
        <v>207</v>
      </c>
      <c r="F22" s="9">
        <v>574</v>
      </c>
      <c r="G22" s="9">
        <v>8</v>
      </c>
      <c r="H22" s="93">
        <v>71.75</v>
      </c>
      <c r="I22" s="92">
        <v>390</v>
      </c>
      <c r="J22" s="28">
        <v>1.2905092592592591E-2</v>
      </c>
      <c r="K22" s="21">
        <v>82</v>
      </c>
      <c r="L22" s="21">
        <v>39</v>
      </c>
      <c r="M22" s="21">
        <v>58</v>
      </c>
      <c r="N22" s="24">
        <v>35</v>
      </c>
      <c r="O22" s="21">
        <v>64</v>
      </c>
      <c r="P22" s="25">
        <v>21</v>
      </c>
      <c r="Q22" s="23">
        <v>75</v>
      </c>
      <c r="R22" s="25"/>
      <c r="S22" s="23"/>
      <c r="T22" s="28">
        <v>9.0046296296296298E-3</v>
      </c>
      <c r="U22" s="21">
        <v>62</v>
      </c>
      <c r="V22" s="21">
        <v>30</v>
      </c>
      <c r="W22" s="21">
        <v>68</v>
      </c>
      <c r="X22" s="21">
        <v>11</v>
      </c>
      <c r="Y22" s="21">
        <v>84</v>
      </c>
      <c r="Z22" s="28">
        <v>1.2881944444444446E-2</v>
      </c>
      <c r="AA22" s="21">
        <v>81</v>
      </c>
      <c r="AB22" s="43">
        <f t="shared" si="0"/>
        <v>82</v>
      </c>
      <c r="AC22" s="43">
        <f t="shared" si="1"/>
        <v>58</v>
      </c>
      <c r="AD22" s="43">
        <f t="shared" si="2"/>
        <v>64</v>
      </c>
      <c r="AE22" s="43">
        <f t="shared" si="3"/>
        <v>75</v>
      </c>
      <c r="AF22" s="43">
        <f t="shared" si="4"/>
        <v>0</v>
      </c>
      <c r="AG22" s="43">
        <f t="shared" si="5"/>
        <v>62</v>
      </c>
      <c r="AH22" s="42">
        <f t="shared" si="6"/>
        <v>68</v>
      </c>
      <c r="AI22" s="42">
        <f t="shared" si="7"/>
        <v>81</v>
      </c>
      <c r="AJ22" s="42">
        <f t="shared" si="8"/>
        <v>84</v>
      </c>
    </row>
    <row r="23" spans="1:36" x14ac:dyDescent="0.3">
      <c r="A23" s="7">
        <v>21</v>
      </c>
      <c r="B23" s="10" t="s">
        <v>46</v>
      </c>
      <c r="C23" s="51" t="s">
        <v>47</v>
      </c>
      <c r="D23" s="82" t="s">
        <v>26</v>
      </c>
      <c r="E23" s="21" t="s">
        <v>208</v>
      </c>
      <c r="F23" s="9">
        <v>434</v>
      </c>
      <c r="G23" s="9">
        <v>6</v>
      </c>
      <c r="H23" s="93">
        <v>72.333333333333329</v>
      </c>
      <c r="I23" s="92">
        <v>383</v>
      </c>
      <c r="J23" s="26">
        <v>1.4745370370370372E-2</v>
      </c>
      <c r="K23" s="23">
        <v>51</v>
      </c>
      <c r="L23" s="21">
        <v>17</v>
      </c>
      <c r="M23" s="21">
        <v>78</v>
      </c>
      <c r="N23" s="24"/>
      <c r="O23" s="24"/>
      <c r="P23" s="25">
        <v>29</v>
      </c>
      <c r="Q23" s="21">
        <v>68</v>
      </c>
      <c r="R23" s="25">
        <v>15</v>
      </c>
      <c r="S23" s="21">
        <v>81</v>
      </c>
      <c r="T23" s="26"/>
      <c r="U23" s="24"/>
      <c r="V23" s="21">
        <v>16</v>
      </c>
      <c r="W23" s="21">
        <v>80</v>
      </c>
      <c r="X23" s="21">
        <v>22</v>
      </c>
      <c r="Y23" s="24">
        <v>76</v>
      </c>
      <c r="Z23" s="26"/>
      <c r="AA23" s="24"/>
      <c r="AB23" s="43">
        <f t="shared" si="0"/>
        <v>51</v>
      </c>
      <c r="AC23" s="43">
        <f t="shared" si="1"/>
        <v>78</v>
      </c>
      <c r="AD23" s="43">
        <f t="shared" si="2"/>
        <v>0</v>
      </c>
      <c r="AE23" s="43">
        <f t="shared" si="3"/>
        <v>68</v>
      </c>
      <c r="AF23" s="43">
        <f t="shared" si="4"/>
        <v>81</v>
      </c>
      <c r="AG23" s="43">
        <f t="shared" si="5"/>
        <v>0</v>
      </c>
      <c r="AH23" s="42">
        <f t="shared" si="6"/>
        <v>80</v>
      </c>
      <c r="AI23" s="42">
        <f t="shared" si="7"/>
        <v>0</v>
      </c>
      <c r="AJ23" s="42">
        <f t="shared" si="8"/>
        <v>76</v>
      </c>
    </row>
    <row r="24" spans="1:36" x14ac:dyDescent="0.3">
      <c r="A24" s="7">
        <v>22</v>
      </c>
      <c r="B24" s="12" t="s">
        <v>67</v>
      </c>
      <c r="C24" s="53" t="s">
        <v>216</v>
      </c>
      <c r="D24" s="82" t="s">
        <v>19</v>
      </c>
      <c r="E24" s="21" t="s">
        <v>209</v>
      </c>
      <c r="F24" s="9">
        <v>380</v>
      </c>
      <c r="G24" s="9">
        <v>5</v>
      </c>
      <c r="H24" s="93">
        <v>76</v>
      </c>
      <c r="I24" s="92">
        <v>380</v>
      </c>
      <c r="J24" s="26">
        <v>1.2546296296296297E-2</v>
      </c>
      <c r="K24" s="21">
        <v>86</v>
      </c>
      <c r="M24" s="31"/>
      <c r="N24" s="24"/>
      <c r="O24" s="32"/>
      <c r="P24" s="25">
        <v>26</v>
      </c>
      <c r="Q24" s="23">
        <v>71</v>
      </c>
      <c r="R24" s="25"/>
      <c r="S24" s="23"/>
      <c r="T24" s="26">
        <v>8.7384259259259255E-3</v>
      </c>
      <c r="U24" s="24">
        <v>66</v>
      </c>
      <c r="V24" s="21">
        <v>24</v>
      </c>
      <c r="W24" s="21">
        <v>73</v>
      </c>
      <c r="Y24" s="21"/>
      <c r="Z24" s="26">
        <v>1.2673611111111109E-2</v>
      </c>
      <c r="AA24" s="24">
        <v>84</v>
      </c>
      <c r="AB24" s="43">
        <f t="shared" si="0"/>
        <v>86</v>
      </c>
      <c r="AC24" s="43">
        <f t="shared" si="1"/>
        <v>0</v>
      </c>
      <c r="AD24" s="43">
        <f t="shared" si="2"/>
        <v>0</v>
      </c>
      <c r="AE24" s="43">
        <f t="shared" si="3"/>
        <v>71</v>
      </c>
      <c r="AF24" s="43">
        <f t="shared" si="4"/>
        <v>0</v>
      </c>
      <c r="AG24" s="43">
        <f t="shared" si="5"/>
        <v>66</v>
      </c>
      <c r="AH24" s="42">
        <f t="shared" si="6"/>
        <v>73</v>
      </c>
      <c r="AI24" s="42">
        <f t="shared" si="7"/>
        <v>84</v>
      </c>
      <c r="AJ24" s="42">
        <f t="shared" si="8"/>
        <v>0</v>
      </c>
    </row>
    <row r="25" spans="1:36" x14ac:dyDescent="0.3">
      <c r="A25" s="7">
        <v>23</v>
      </c>
      <c r="B25" s="8" t="s">
        <v>83</v>
      </c>
      <c r="C25" s="67" t="s">
        <v>84</v>
      </c>
      <c r="D25" s="82" t="s">
        <v>19</v>
      </c>
      <c r="E25" s="21" t="s">
        <v>207</v>
      </c>
      <c r="F25" s="9">
        <v>378</v>
      </c>
      <c r="G25" s="9">
        <v>5</v>
      </c>
      <c r="H25" s="93">
        <v>75.599999999999994</v>
      </c>
      <c r="I25" s="92">
        <v>378</v>
      </c>
      <c r="J25" s="22"/>
      <c r="K25" s="22"/>
      <c r="N25" s="24"/>
      <c r="O25" s="23"/>
      <c r="P25" s="25">
        <v>13</v>
      </c>
      <c r="Q25" s="25">
        <v>81</v>
      </c>
      <c r="R25" s="25">
        <v>17</v>
      </c>
      <c r="S25" s="21">
        <v>79</v>
      </c>
      <c r="T25" s="26"/>
      <c r="U25" s="24"/>
      <c r="V25" s="21">
        <v>23</v>
      </c>
      <c r="W25" s="24">
        <v>74</v>
      </c>
      <c r="X25" s="21">
        <v>21</v>
      </c>
      <c r="Y25" s="24">
        <v>77</v>
      </c>
      <c r="Z25" s="22">
        <v>1.4085648148148151E-2</v>
      </c>
      <c r="AA25" s="21">
        <v>67</v>
      </c>
      <c r="AB25" s="43">
        <f t="shared" si="0"/>
        <v>0</v>
      </c>
      <c r="AC25" s="43">
        <f t="shared" si="1"/>
        <v>0</v>
      </c>
      <c r="AD25" s="43">
        <f t="shared" si="2"/>
        <v>0</v>
      </c>
      <c r="AE25" s="43">
        <f t="shared" si="3"/>
        <v>81</v>
      </c>
      <c r="AF25" s="43">
        <f t="shared" si="4"/>
        <v>79</v>
      </c>
      <c r="AG25" s="43">
        <f t="shared" si="5"/>
        <v>0</v>
      </c>
      <c r="AH25" s="42">
        <f t="shared" si="6"/>
        <v>74</v>
      </c>
      <c r="AI25" s="42">
        <f t="shared" si="7"/>
        <v>67</v>
      </c>
      <c r="AJ25" s="42">
        <f t="shared" si="8"/>
        <v>77</v>
      </c>
    </row>
    <row r="26" spans="1:36" x14ac:dyDescent="0.3">
      <c r="A26" s="7">
        <v>24</v>
      </c>
      <c r="B26" s="12" t="s">
        <v>45</v>
      </c>
      <c r="C26" s="52" t="s">
        <v>215</v>
      </c>
      <c r="D26" s="82" t="s">
        <v>21</v>
      </c>
      <c r="E26" s="23" t="s">
        <v>207</v>
      </c>
      <c r="F26" s="9">
        <v>435</v>
      </c>
      <c r="G26" s="9">
        <v>6</v>
      </c>
      <c r="H26" s="93">
        <v>72.5</v>
      </c>
      <c r="I26" s="92">
        <v>374</v>
      </c>
      <c r="J26" s="26">
        <v>1.4270833333333335E-2</v>
      </c>
      <c r="K26" s="21">
        <v>61</v>
      </c>
      <c r="L26" s="21">
        <v>18</v>
      </c>
      <c r="M26" s="29">
        <v>77</v>
      </c>
      <c r="N26" s="24">
        <v>17</v>
      </c>
      <c r="O26" s="21">
        <v>79</v>
      </c>
      <c r="P26" s="25"/>
      <c r="Q26" s="25"/>
      <c r="R26" s="25">
        <v>21</v>
      </c>
      <c r="S26" s="24">
        <v>75</v>
      </c>
      <c r="T26" s="26">
        <v>8.2754629629629619E-3</v>
      </c>
      <c r="U26" s="24">
        <v>75</v>
      </c>
      <c r="W26" s="24"/>
      <c r="Y26" s="24"/>
      <c r="Z26" s="26">
        <v>1.3946759259259258E-2</v>
      </c>
      <c r="AA26" s="25">
        <v>68</v>
      </c>
      <c r="AB26" s="43">
        <f t="shared" si="0"/>
        <v>61</v>
      </c>
      <c r="AC26" s="43">
        <f t="shared" si="1"/>
        <v>77</v>
      </c>
      <c r="AD26" s="43">
        <f t="shared" si="2"/>
        <v>79</v>
      </c>
      <c r="AE26" s="43">
        <f t="shared" si="3"/>
        <v>0</v>
      </c>
      <c r="AF26" s="43">
        <f t="shared" si="4"/>
        <v>75</v>
      </c>
      <c r="AG26" s="43">
        <f t="shared" si="5"/>
        <v>75</v>
      </c>
      <c r="AH26" s="42">
        <f t="shared" si="6"/>
        <v>0</v>
      </c>
      <c r="AI26" s="42">
        <f t="shared" si="7"/>
        <v>68</v>
      </c>
      <c r="AJ26" s="42">
        <f t="shared" si="8"/>
        <v>0</v>
      </c>
    </row>
    <row r="27" spans="1:36" x14ac:dyDescent="0.3">
      <c r="A27" s="7">
        <v>25</v>
      </c>
      <c r="B27" s="8" t="s">
        <v>60</v>
      </c>
      <c r="C27" s="63" t="s">
        <v>218</v>
      </c>
      <c r="D27" s="82" t="s">
        <v>19</v>
      </c>
      <c r="E27" s="21" t="s">
        <v>207</v>
      </c>
      <c r="F27" s="9">
        <v>406</v>
      </c>
      <c r="G27" s="9">
        <v>6</v>
      </c>
      <c r="H27" s="93">
        <v>67.666666666666671</v>
      </c>
      <c r="I27" s="92">
        <v>372</v>
      </c>
      <c r="J27" s="26">
        <v>1.2442129629629629E-2</v>
      </c>
      <c r="K27" s="29">
        <v>87</v>
      </c>
      <c r="L27" s="21">
        <v>37</v>
      </c>
      <c r="M27" s="23">
        <v>60</v>
      </c>
      <c r="N27" s="24">
        <v>24</v>
      </c>
      <c r="O27" s="29">
        <v>72</v>
      </c>
      <c r="P27" s="25">
        <v>73</v>
      </c>
      <c r="Q27" s="21">
        <v>34</v>
      </c>
      <c r="R27" s="25"/>
      <c r="T27" s="26"/>
      <c r="U27" s="24"/>
      <c r="V27" s="21">
        <v>28</v>
      </c>
      <c r="W27" s="24">
        <v>70</v>
      </c>
      <c r="Y27" s="24"/>
      <c r="Z27" s="26">
        <v>1.2685185185185183E-2</v>
      </c>
      <c r="AA27" s="25">
        <v>83</v>
      </c>
      <c r="AB27" s="43">
        <f t="shared" si="0"/>
        <v>87</v>
      </c>
      <c r="AC27" s="43">
        <f t="shared" si="1"/>
        <v>60</v>
      </c>
      <c r="AD27" s="43">
        <f t="shared" si="2"/>
        <v>72</v>
      </c>
      <c r="AE27" s="43">
        <f t="shared" si="3"/>
        <v>34</v>
      </c>
      <c r="AF27" s="43">
        <f t="shared" si="4"/>
        <v>0</v>
      </c>
      <c r="AG27" s="43">
        <f t="shared" si="5"/>
        <v>0</v>
      </c>
      <c r="AH27" s="42">
        <f t="shared" si="6"/>
        <v>70</v>
      </c>
      <c r="AI27" s="42">
        <f t="shared" si="7"/>
        <v>83</v>
      </c>
      <c r="AJ27" s="42">
        <f t="shared" si="8"/>
        <v>0</v>
      </c>
    </row>
    <row r="28" spans="1:36" x14ac:dyDescent="0.3">
      <c r="A28" s="7">
        <v>26</v>
      </c>
      <c r="B28" s="8" t="s">
        <v>50</v>
      </c>
      <c r="C28" s="65" t="s">
        <v>219</v>
      </c>
      <c r="D28" s="82" t="s">
        <v>19</v>
      </c>
      <c r="E28" s="23" t="s">
        <v>207</v>
      </c>
      <c r="F28" s="9">
        <v>427</v>
      </c>
      <c r="G28" s="9">
        <v>6</v>
      </c>
      <c r="H28" s="93">
        <v>71.166666666666671</v>
      </c>
      <c r="I28" s="92">
        <v>369</v>
      </c>
      <c r="J28" s="26">
        <v>1.3148148148148147E-2</v>
      </c>
      <c r="K28" s="21">
        <v>78</v>
      </c>
      <c r="L28" s="21">
        <v>22</v>
      </c>
      <c r="M28" s="21">
        <v>73</v>
      </c>
      <c r="N28" s="24"/>
      <c r="P28" s="25">
        <v>39</v>
      </c>
      <c r="Q28" s="21">
        <v>58</v>
      </c>
      <c r="R28" s="25"/>
      <c r="T28" s="26">
        <v>8.5879629629629622E-3</v>
      </c>
      <c r="U28" s="21">
        <v>67</v>
      </c>
      <c r="V28" s="21">
        <v>19</v>
      </c>
      <c r="W28" s="24">
        <v>78</v>
      </c>
      <c r="X28" s="21">
        <v>25</v>
      </c>
      <c r="Y28" s="21">
        <v>73</v>
      </c>
      <c r="Z28" s="26"/>
      <c r="AA28" s="24"/>
      <c r="AB28" s="43">
        <f t="shared" si="0"/>
        <v>78</v>
      </c>
      <c r="AC28" s="43">
        <f t="shared" si="1"/>
        <v>73</v>
      </c>
      <c r="AD28" s="43">
        <f t="shared" si="2"/>
        <v>0</v>
      </c>
      <c r="AE28" s="43">
        <f t="shared" si="3"/>
        <v>58</v>
      </c>
      <c r="AF28" s="43">
        <f t="shared" si="4"/>
        <v>0</v>
      </c>
      <c r="AG28" s="43">
        <f t="shared" si="5"/>
        <v>67</v>
      </c>
      <c r="AH28" s="42">
        <f t="shared" si="6"/>
        <v>78</v>
      </c>
      <c r="AI28" s="42">
        <f t="shared" si="7"/>
        <v>0</v>
      </c>
      <c r="AJ28" s="42">
        <f t="shared" si="8"/>
        <v>73</v>
      </c>
    </row>
    <row r="29" spans="1:36" x14ac:dyDescent="0.3">
      <c r="A29" s="7">
        <v>27</v>
      </c>
      <c r="B29" s="11" t="s">
        <v>54</v>
      </c>
      <c r="C29" s="55" t="s">
        <v>55</v>
      </c>
      <c r="D29" s="82" t="s">
        <v>19</v>
      </c>
      <c r="E29" s="21" t="s">
        <v>207</v>
      </c>
      <c r="F29" s="9">
        <v>491</v>
      </c>
      <c r="G29" s="9">
        <v>7</v>
      </c>
      <c r="H29" s="93">
        <v>70.142857142857139</v>
      </c>
      <c r="I29" s="92">
        <v>368</v>
      </c>
      <c r="J29" s="28">
        <v>1.3680555555555555E-2</v>
      </c>
      <c r="K29" s="23">
        <v>69</v>
      </c>
      <c r="L29" s="21">
        <v>38</v>
      </c>
      <c r="M29" s="21">
        <v>59</v>
      </c>
      <c r="N29" s="24">
        <v>21</v>
      </c>
      <c r="O29" s="23">
        <v>75</v>
      </c>
      <c r="P29" s="25">
        <v>30</v>
      </c>
      <c r="Q29" s="23">
        <v>67</v>
      </c>
      <c r="R29" s="25"/>
      <c r="S29" s="23"/>
      <c r="T29" s="28"/>
      <c r="V29" s="21">
        <v>34</v>
      </c>
      <c r="W29" s="21">
        <v>64</v>
      </c>
      <c r="X29" s="21">
        <v>12</v>
      </c>
      <c r="Y29" s="21">
        <v>83</v>
      </c>
      <c r="Z29" s="28">
        <v>1.3506944444444445E-2</v>
      </c>
      <c r="AA29" s="24">
        <v>74</v>
      </c>
      <c r="AB29" s="43">
        <f t="shared" si="0"/>
        <v>69</v>
      </c>
      <c r="AC29" s="43">
        <f t="shared" si="1"/>
        <v>59</v>
      </c>
      <c r="AD29" s="43">
        <f t="shared" si="2"/>
        <v>75</v>
      </c>
      <c r="AE29" s="43">
        <f t="shared" si="3"/>
        <v>67</v>
      </c>
      <c r="AF29" s="43">
        <f t="shared" si="4"/>
        <v>0</v>
      </c>
      <c r="AG29" s="43">
        <f t="shared" si="5"/>
        <v>0</v>
      </c>
      <c r="AH29" s="42">
        <f t="shared" si="6"/>
        <v>64</v>
      </c>
      <c r="AI29" s="42">
        <f t="shared" si="7"/>
        <v>74</v>
      </c>
      <c r="AJ29" s="42">
        <f t="shared" si="8"/>
        <v>83</v>
      </c>
    </row>
    <row r="30" spans="1:36" x14ac:dyDescent="0.3">
      <c r="A30" s="7">
        <v>28</v>
      </c>
      <c r="B30" s="11" t="s">
        <v>52</v>
      </c>
      <c r="C30" s="55" t="s">
        <v>23</v>
      </c>
      <c r="D30" s="82" t="s">
        <v>21</v>
      </c>
      <c r="E30" s="23" t="s">
        <v>207</v>
      </c>
      <c r="F30" s="9">
        <v>586</v>
      </c>
      <c r="G30" s="9">
        <v>9</v>
      </c>
      <c r="H30" s="93">
        <v>65.111111111111114</v>
      </c>
      <c r="I30" s="92">
        <v>366</v>
      </c>
      <c r="J30" s="28">
        <v>1.3969907407407408E-2</v>
      </c>
      <c r="K30" s="23">
        <v>63</v>
      </c>
      <c r="L30" s="21">
        <v>65</v>
      </c>
      <c r="M30" s="21">
        <v>38</v>
      </c>
      <c r="N30" s="24">
        <v>33</v>
      </c>
      <c r="O30" s="23">
        <v>65</v>
      </c>
      <c r="P30" s="25">
        <v>43</v>
      </c>
      <c r="Q30" s="21">
        <v>54</v>
      </c>
      <c r="R30" s="25">
        <v>25</v>
      </c>
      <c r="S30" s="24">
        <v>72</v>
      </c>
      <c r="T30" s="28">
        <v>8.2754629629629619E-3</v>
      </c>
      <c r="U30" s="25">
        <v>74</v>
      </c>
      <c r="V30" s="21">
        <v>27</v>
      </c>
      <c r="W30" s="21">
        <v>71</v>
      </c>
      <c r="X30" s="21">
        <v>27</v>
      </c>
      <c r="Y30" s="24">
        <v>71</v>
      </c>
      <c r="Z30" s="28">
        <v>1.3217592592592593E-2</v>
      </c>
      <c r="AA30" s="25">
        <v>78</v>
      </c>
      <c r="AB30" s="43">
        <f t="shared" si="0"/>
        <v>63</v>
      </c>
      <c r="AC30" s="43">
        <f t="shared" si="1"/>
        <v>38</v>
      </c>
      <c r="AD30" s="43">
        <f t="shared" si="2"/>
        <v>65</v>
      </c>
      <c r="AE30" s="43">
        <f t="shared" si="3"/>
        <v>54</v>
      </c>
      <c r="AF30" s="43">
        <f t="shared" si="4"/>
        <v>72</v>
      </c>
      <c r="AG30" s="43">
        <f t="shared" si="5"/>
        <v>74</v>
      </c>
      <c r="AH30" s="42">
        <f t="shared" si="6"/>
        <v>71</v>
      </c>
      <c r="AI30" s="42">
        <f t="shared" si="7"/>
        <v>78</v>
      </c>
      <c r="AJ30" s="42">
        <f t="shared" si="8"/>
        <v>71</v>
      </c>
    </row>
    <row r="31" spans="1:36" x14ac:dyDescent="0.3">
      <c r="A31" s="7">
        <v>29</v>
      </c>
      <c r="B31" s="11" t="s">
        <v>53</v>
      </c>
      <c r="C31" s="57" t="s">
        <v>217</v>
      </c>
      <c r="D31" s="82" t="s">
        <v>16</v>
      </c>
      <c r="E31" s="23" t="s">
        <v>207</v>
      </c>
      <c r="F31" s="9">
        <v>420</v>
      </c>
      <c r="G31" s="9">
        <v>6</v>
      </c>
      <c r="H31" s="93">
        <v>70</v>
      </c>
      <c r="I31" s="92">
        <v>365</v>
      </c>
      <c r="J31" s="28">
        <v>1.375E-2</v>
      </c>
      <c r="K31" s="23">
        <v>66</v>
      </c>
      <c r="N31" s="24">
        <v>29</v>
      </c>
      <c r="O31" s="21">
        <v>68</v>
      </c>
      <c r="P31" s="25">
        <v>42</v>
      </c>
      <c r="Q31" s="23">
        <v>55</v>
      </c>
      <c r="R31" s="25"/>
      <c r="S31" s="23"/>
      <c r="T31" s="28">
        <v>8.8657407407407417E-3</v>
      </c>
      <c r="U31" s="24">
        <v>65</v>
      </c>
      <c r="V31" s="21">
        <v>15</v>
      </c>
      <c r="W31" s="21">
        <v>81</v>
      </c>
      <c r="Y31" s="21"/>
      <c r="Z31" s="28">
        <v>1.2581018518518519E-2</v>
      </c>
      <c r="AA31" s="21">
        <v>85</v>
      </c>
      <c r="AB31" s="43">
        <f t="shared" si="0"/>
        <v>66</v>
      </c>
      <c r="AC31" s="43">
        <f t="shared" si="1"/>
        <v>0</v>
      </c>
      <c r="AD31" s="43">
        <f t="shared" si="2"/>
        <v>68</v>
      </c>
      <c r="AE31" s="43">
        <f t="shared" si="3"/>
        <v>55</v>
      </c>
      <c r="AF31" s="43">
        <f t="shared" si="4"/>
        <v>0</v>
      </c>
      <c r="AG31" s="43">
        <f t="shared" si="5"/>
        <v>65</v>
      </c>
      <c r="AH31" s="42">
        <f t="shared" si="6"/>
        <v>81</v>
      </c>
      <c r="AI31" s="42">
        <f t="shared" si="7"/>
        <v>85</v>
      </c>
      <c r="AJ31" s="42">
        <f t="shared" si="8"/>
        <v>0</v>
      </c>
    </row>
    <row r="32" spans="1:36" x14ac:dyDescent="0.3">
      <c r="A32" s="7">
        <v>30</v>
      </c>
      <c r="B32" s="11" t="s">
        <v>102</v>
      </c>
      <c r="C32" s="59" t="s">
        <v>218</v>
      </c>
      <c r="D32" s="82" t="s">
        <v>19</v>
      </c>
      <c r="E32" s="23" t="s">
        <v>207</v>
      </c>
      <c r="F32" s="9">
        <v>361</v>
      </c>
      <c r="G32" s="9">
        <v>5</v>
      </c>
      <c r="H32" s="93">
        <v>72.2</v>
      </c>
      <c r="I32" s="92">
        <v>361</v>
      </c>
      <c r="J32" s="28">
        <v>1.2569444444444446E-2</v>
      </c>
      <c r="K32" s="23">
        <v>85</v>
      </c>
      <c r="L32" s="21">
        <v>47</v>
      </c>
      <c r="M32" s="21">
        <v>51</v>
      </c>
      <c r="N32" s="24"/>
      <c r="P32" s="25"/>
      <c r="R32" s="25"/>
      <c r="T32" s="28"/>
      <c r="V32" s="21">
        <v>36</v>
      </c>
      <c r="W32" s="24">
        <v>62</v>
      </c>
      <c r="X32" s="21">
        <v>24</v>
      </c>
      <c r="Y32" s="21">
        <v>74</v>
      </c>
      <c r="Z32" s="28">
        <v>1.2083333333333333E-2</v>
      </c>
      <c r="AA32" s="24">
        <v>89</v>
      </c>
      <c r="AB32" s="43">
        <f t="shared" si="0"/>
        <v>85</v>
      </c>
      <c r="AC32" s="43">
        <f t="shared" si="1"/>
        <v>51</v>
      </c>
      <c r="AD32" s="43">
        <f t="shared" si="2"/>
        <v>0</v>
      </c>
      <c r="AE32" s="43">
        <f t="shared" si="3"/>
        <v>0</v>
      </c>
      <c r="AF32" s="43">
        <f t="shared" si="4"/>
        <v>0</v>
      </c>
      <c r="AG32" s="43">
        <f t="shared" si="5"/>
        <v>0</v>
      </c>
      <c r="AH32" s="42">
        <f t="shared" si="6"/>
        <v>62</v>
      </c>
      <c r="AI32" s="42">
        <f t="shared" si="7"/>
        <v>89</v>
      </c>
      <c r="AJ32" s="42">
        <f t="shared" si="8"/>
        <v>74</v>
      </c>
    </row>
    <row r="33" spans="1:36" x14ac:dyDescent="0.3">
      <c r="A33" s="7">
        <v>31</v>
      </c>
      <c r="B33" s="8" t="s">
        <v>48</v>
      </c>
      <c r="C33" s="66" t="s">
        <v>49</v>
      </c>
      <c r="D33" s="82" t="s">
        <v>21</v>
      </c>
      <c r="E33" s="21" t="s">
        <v>207</v>
      </c>
      <c r="F33" s="9">
        <v>408</v>
      </c>
      <c r="G33" s="9">
        <v>6</v>
      </c>
      <c r="H33" s="93">
        <v>68</v>
      </c>
      <c r="I33" s="92">
        <v>355</v>
      </c>
      <c r="J33" s="26">
        <v>1.4305555555555557E-2</v>
      </c>
      <c r="K33" s="23">
        <v>59</v>
      </c>
      <c r="L33" s="21">
        <v>28</v>
      </c>
      <c r="M33" s="21">
        <v>68</v>
      </c>
      <c r="N33" s="24"/>
      <c r="O33" s="23"/>
      <c r="P33" s="25">
        <v>20</v>
      </c>
      <c r="Q33" s="21">
        <v>76</v>
      </c>
      <c r="R33" s="25">
        <v>24</v>
      </c>
      <c r="S33" s="24">
        <v>73</v>
      </c>
      <c r="T33" s="26">
        <v>7.9976851851851858E-3</v>
      </c>
      <c r="U33" s="25">
        <v>79</v>
      </c>
      <c r="V33" s="21">
        <v>47</v>
      </c>
      <c r="W33" s="21">
        <v>53</v>
      </c>
      <c r="Y33" s="21"/>
      <c r="Z33" s="26"/>
      <c r="AA33" s="24"/>
      <c r="AB33" s="43">
        <f t="shared" si="0"/>
        <v>59</v>
      </c>
      <c r="AC33" s="43">
        <f t="shared" si="1"/>
        <v>68</v>
      </c>
      <c r="AD33" s="43">
        <f t="shared" si="2"/>
        <v>0</v>
      </c>
      <c r="AE33" s="43">
        <f t="shared" si="3"/>
        <v>76</v>
      </c>
      <c r="AF33" s="43">
        <f t="shared" si="4"/>
        <v>73</v>
      </c>
      <c r="AG33" s="43">
        <f t="shared" si="5"/>
        <v>79</v>
      </c>
      <c r="AH33" s="42">
        <f t="shared" si="6"/>
        <v>53</v>
      </c>
      <c r="AI33" s="42">
        <f t="shared" si="7"/>
        <v>0</v>
      </c>
      <c r="AJ33" s="42">
        <f t="shared" si="8"/>
        <v>0</v>
      </c>
    </row>
    <row r="34" spans="1:36" x14ac:dyDescent="0.3">
      <c r="A34" s="7">
        <v>32</v>
      </c>
      <c r="B34" s="12" t="s">
        <v>71</v>
      </c>
      <c r="C34" s="68" t="s">
        <v>72</v>
      </c>
      <c r="D34" s="82" t="s">
        <v>21</v>
      </c>
      <c r="E34" s="23" t="s">
        <v>207</v>
      </c>
      <c r="F34" s="9">
        <v>353</v>
      </c>
      <c r="G34" s="9">
        <v>5</v>
      </c>
      <c r="H34" s="93">
        <v>70.599999999999994</v>
      </c>
      <c r="I34" s="92">
        <v>353</v>
      </c>
      <c r="J34" s="26">
        <v>1.5023148148148148E-2</v>
      </c>
      <c r="K34" s="21">
        <v>49</v>
      </c>
      <c r="M34" s="31"/>
      <c r="N34" s="24"/>
      <c r="O34" s="23"/>
      <c r="P34" s="25"/>
      <c r="Q34" s="24"/>
      <c r="R34" s="25">
        <v>20</v>
      </c>
      <c r="S34" s="21">
        <v>76</v>
      </c>
      <c r="T34" s="26">
        <v>7.5347222222222213E-3</v>
      </c>
      <c r="U34" s="24">
        <v>85</v>
      </c>
      <c r="V34" s="21">
        <v>25</v>
      </c>
      <c r="W34" s="21">
        <v>72</v>
      </c>
      <c r="Y34" s="21"/>
      <c r="Z34" s="26">
        <v>1.3842592592592594E-2</v>
      </c>
      <c r="AA34" s="21">
        <v>71</v>
      </c>
      <c r="AB34" s="43">
        <f t="shared" si="0"/>
        <v>49</v>
      </c>
      <c r="AC34" s="43">
        <f t="shared" si="1"/>
        <v>0</v>
      </c>
      <c r="AD34" s="43">
        <f t="shared" si="2"/>
        <v>0</v>
      </c>
      <c r="AE34" s="43">
        <f t="shared" si="3"/>
        <v>0</v>
      </c>
      <c r="AF34" s="43">
        <f t="shared" si="4"/>
        <v>76</v>
      </c>
      <c r="AG34" s="43">
        <f t="shared" si="5"/>
        <v>85</v>
      </c>
      <c r="AH34" s="42">
        <f t="shared" si="6"/>
        <v>72</v>
      </c>
      <c r="AI34" s="42">
        <f t="shared" si="7"/>
        <v>71</v>
      </c>
      <c r="AJ34" s="42">
        <f t="shared" si="8"/>
        <v>0</v>
      </c>
    </row>
    <row r="35" spans="1:36" x14ac:dyDescent="0.3">
      <c r="A35" s="7">
        <v>33</v>
      </c>
      <c r="B35" s="11" t="s">
        <v>63</v>
      </c>
      <c r="C35" s="59" t="s">
        <v>218</v>
      </c>
      <c r="D35" s="82" t="s">
        <v>21</v>
      </c>
      <c r="E35" s="23" t="s">
        <v>207</v>
      </c>
      <c r="F35" s="9">
        <v>494</v>
      </c>
      <c r="G35" s="9">
        <v>8</v>
      </c>
      <c r="H35" s="93">
        <v>61.75</v>
      </c>
      <c r="I35" s="92">
        <v>346</v>
      </c>
      <c r="J35" s="28">
        <v>1.3726851851851851E-2</v>
      </c>
      <c r="K35" s="21">
        <v>67</v>
      </c>
      <c r="L35" s="21">
        <v>33</v>
      </c>
      <c r="M35" s="21">
        <v>63</v>
      </c>
      <c r="N35" s="24">
        <v>48</v>
      </c>
      <c r="O35" s="21">
        <v>54</v>
      </c>
      <c r="P35" s="25">
        <v>54</v>
      </c>
      <c r="Q35" s="23">
        <v>47</v>
      </c>
      <c r="R35" s="25"/>
      <c r="S35" s="23"/>
      <c r="T35" s="28">
        <v>8.2060185185185187E-3</v>
      </c>
      <c r="U35" s="21">
        <v>78</v>
      </c>
      <c r="V35" s="21">
        <v>56</v>
      </c>
      <c r="W35" s="21">
        <v>47</v>
      </c>
      <c r="X35" s="21">
        <v>19</v>
      </c>
      <c r="Y35" s="21">
        <v>78</v>
      </c>
      <c r="Z35" s="28">
        <v>1.5729166666666666E-2</v>
      </c>
      <c r="AA35" s="21">
        <v>60</v>
      </c>
      <c r="AB35" s="43">
        <f t="shared" si="0"/>
        <v>67</v>
      </c>
      <c r="AC35" s="43">
        <f t="shared" si="1"/>
        <v>63</v>
      </c>
      <c r="AD35" s="43">
        <f t="shared" si="2"/>
        <v>54</v>
      </c>
      <c r="AE35" s="43">
        <f t="shared" si="3"/>
        <v>47</v>
      </c>
      <c r="AF35" s="43">
        <f t="shared" si="4"/>
        <v>0</v>
      </c>
      <c r="AG35" s="43">
        <f t="shared" si="5"/>
        <v>78</v>
      </c>
      <c r="AH35" s="42">
        <f t="shared" si="6"/>
        <v>47</v>
      </c>
      <c r="AI35" s="42">
        <f t="shared" si="7"/>
        <v>60</v>
      </c>
      <c r="AJ35" s="42">
        <f t="shared" si="8"/>
        <v>78</v>
      </c>
    </row>
    <row r="36" spans="1:36" x14ac:dyDescent="0.3">
      <c r="A36" s="7">
        <v>34</v>
      </c>
      <c r="B36" s="11" t="s">
        <v>61</v>
      </c>
      <c r="C36" s="61" t="s">
        <v>216</v>
      </c>
      <c r="D36" s="82" t="s">
        <v>19</v>
      </c>
      <c r="E36" s="21" t="s">
        <v>209</v>
      </c>
      <c r="F36" s="9">
        <v>432</v>
      </c>
      <c r="G36" s="9">
        <v>7</v>
      </c>
      <c r="H36" s="93">
        <v>61.714285714285715</v>
      </c>
      <c r="I36" s="92">
        <v>338</v>
      </c>
      <c r="J36" s="28">
        <v>1.4340277777777776E-2</v>
      </c>
      <c r="K36" s="29">
        <v>58</v>
      </c>
      <c r="L36" s="21">
        <v>60</v>
      </c>
      <c r="M36" s="29">
        <v>42</v>
      </c>
      <c r="N36" s="24">
        <v>52</v>
      </c>
      <c r="O36" s="29">
        <v>52</v>
      </c>
      <c r="P36" s="25">
        <v>41</v>
      </c>
      <c r="Q36" s="21">
        <v>56</v>
      </c>
      <c r="R36" s="25">
        <v>26</v>
      </c>
      <c r="S36" s="21">
        <v>71</v>
      </c>
      <c r="T36" s="28">
        <v>7.7662037037037031E-3</v>
      </c>
      <c r="U36" s="21">
        <v>83</v>
      </c>
      <c r="Y36" s="21"/>
      <c r="Z36" s="28">
        <v>1.3854166666666666E-2</v>
      </c>
      <c r="AA36" s="21">
        <v>70</v>
      </c>
      <c r="AB36" s="43">
        <f t="shared" si="0"/>
        <v>58</v>
      </c>
      <c r="AC36" s="43">
        <f t="shared" si="1"/>
        <v>42</v>
      </c>
      <c r="AD36" s="43">
        <f t="shared" si="2"/>
        <v>52</v>
      </c>
      <c r="AE36" s="43">
        <f t="shared" si="3"/>
        <v>56</v>
      </c>
      <c r="AF36" s="43">
        <f t="shared" si="4"/>
        <v>71</v>
      </c>
      <c r="AG36" s="43">
        <f t="shared" si="5"/>
        <v>83</v>
      </c>
      <c r="AH36" s="42">
        <f t="shared" si="6"/>
        <v>0</v>
      </c>
      <c r="AI36" s="42">
        <f t="shared" si="7"/>
        <v>70</v>
      </c>
      <c r="AJ36" s="42">
        <f t="shared" si="8"/>
        <v>0</v>
      </c>
    </row>
    <row r="37" spans="1:36" x14ac:dyDescent="0.3">
      <c r="A37" s="7">
        <v>35</v>
      </c>
      <c r="B37" s="8" t="s">
        <v>56</v>
      </c>
      <c r="C37" s="70" t="s">
        <v>57</v>
      </c>
      <c r="D37" s="82" t="s">
        <v>19</v>
      </c>
      <c r="E37" s="21" t="s">
        <v>207</v>
      </c>
      <c r="F37" s="9">
        <v>440</v>
      </c>
      <c r="G37" s="9">
        <v>7</v>
      </c>
      <c r="H37" s="93">
        <v>62.857142857142854</v>
      </c>
      <c r="I37" s="92">
        <v>333</v>
      </c>
      <c r="J37" s="26">
        <v>1.5150462962962963E-2</v>
      </c>
      <c r="K37" s="23">
        <v>47</v>
      </c>
      <c r="M37" s="23"/>
      <c r="N37" s="24">
        <v>22</v>
      </c>
      <c r="O37" s="21">
        <v>74</v>
      </c>
      <c r="P37" s="25">
        <v>35</v>
      </c>
      <c r="Q37" s="21">
        <v>62</v>
      </c>
      <c r="R37" s="25">
        <v>29</v>
      </c>
      <c r="S37" s="21">
        <v>69</v>
      </c>
      <c r="T37" s="26">
        <v>9.2476851851851852E-3</v>
      </c>
      <c r="U37" s="24">
        <v>61</v>
      </c>
      <c r="V37" s="21">
        <v>33</v>
      </c>
      <c r="W37" s="21">
        <v>65</v>
      </c>
      <c r="Y37" s="21"/>
      <c r="Z37" s="26">
        <v>1.554398148148148E-2</v>
      </c>
      <c r="AA37" s="21">
        <v>62</v>
      </c>
      <c r="AB37" s="43">
        <f t="shared" si="0"/>
        <v>47</v>
      </c>
      <c r="AC37" s="43">
        <f t="shared" si="1"/>
        <v>0</v>
      </c>
      <c r="AD37" s="43">
        <f t="shared" si="2"/>
        <v>74</v>
      </c>
      <c r="AE37" s="43">
        <f t="shared" si="3"/>
        <v>62</v>
      </c>
      <c r="AF37" s="43">
        <f t="shared" si="4"/>
        <v>69</v>
      </c>
      <c r="AG37" s="43">
        <f t="shared" si="5"/>
        <v>61</v>
      </c>
      <c r="AH37" s="42">
        <f t="shared" si="6"/>
        <v>65</v>
      </c>
      <c r="AI37" s="42">
        <f t="shared" si="7"/>
        <v>62</v>
      </c>
      <c r="AJ37" s="42">
        <f t="shared" si="8"/>
        <v>0</v>
      </c>
    </row>
    <row r="38" spans="1:36" x14ac:dyDescent="0.3">
      <c r="A38" s="7">
        <v>36</v>
      </c>
      <c r="B38" s="11" t="s">
        <v>58</v>
      </c>
      <c r="C38" s="69" t="s">
        <v>220</v>
      </c>
      <c r="D38" s="82" t="s">
        <v>26</v>
      </c>
      <c r="E38" s="21" t="s">
        <v>207</v>
      </c>
      <c r="F38" s="9">
        <v>431</v>
      </c>
      <c r="G38" s="9">
        <v>7</v>
      </c>
      <c r="H38" s="93">
        <v>61.571428571428569</v>
      </c>
      <c r="I38" s="92">
        <v>332</v>
      </c>
      <c r="J38" s="28">
        <v>1.6249999999999997E-2</v>
      </c>
      <c r="K38" s="23">
        <v>35</v>
      </c>
      <c r="L38" s="21">
        <v>31</v>
      </c>
      <c r="M38" s="23">
        <v>65</v>
      </c>
      <c r="N38" s="24">
        <v>30</v>
      </c>
      <c r="O38" s="29">
        <v>67</v>
      </c>
      <c r="P38" s="25">
        <v>33</v>
      </c>
      <c r="Q38" s="21">
        <v>64</v>
      </c>
      <c r="R38" s="25">
        <v>33</v>
      </c>
      <c r="S38" s="24">
        <v>65</v>
      </c>
      <c r="T38" s="28"/>
      <c r="V38" s="21">
        <v>32</v>
      </c>
      <c r="W38" s="24">
        <v>66</v>
      </c>
      <c r="X38" s="21">
        <v>29</v>
      </c>
      <c r="Y38" s="21">
        <v>69</v>
      </c>
      <c r="Z38" s="28"/>
      <c r="AA38" s="21"/>
      <c r="AB38" s="43">
        <f t="shared" si="0"/>
        <v>35</v>
      </c>
      <c r="AC38" s="43">
        <f t="shared" si="1"/>
        <v>65</v>
      </c>
      <c r="AD38" s="43">
        <f t="shared" si="2"/>
        <v>67</v>
      </c>
      <c r="AE38" s="43">
        <f t="shared" si="3"/>
        <v>64</v>
      </c>
      <c r="AF38" s="43">
        <f t="shared" si="4"/>
        <v>65</v>
      </c>
      <c r="AG38" s="43">
        <f t="shared" si="5"/>
        <v>0</v>
      </c>
      <c r="AH38" s="42">
        <f t="shared" si="6"/>
        <v>66</v>
      </c>
      <c r="AI38" s="42">
        <f t="shared" si="7"/>
        <v>0</v>
      </c>
      <c r="AJ38" s="42">
        <f t="shared" si="8"/>
        <v>69</v>
      </c>
    </row>
    <row r="39" spans="1:36" x14ac:dyDescent="0.3">
      <c r="A39" s="7">
        <v>37</v>
      </c>
      <c r="B39" s="12" t="s">
        <v>64</v>
      </c>
      <c r="C39" s="61" t="s">
        <v>216</v>
      </c>
      <c r="D39" s="82" t="s">
        <v>19</v>
      </c>
      <c r="E39" s="21" t="s">
        <v>209</v>
      </c>
      <c r="F39" s="9">
        <v>382</v>
      </c>
      <c r="G39" s="9">
        <v>6</v>
      </c>
      <c r="H39" s="93">
        <v>63.666666666666664</v>
      </c>
      <c r="I39" s="92">
        <v>327</v>
      </c>
      <c r="J39" s="26">
        <v>1.4155092592592592E-2</v>
      </c>
      <c r="K39" s="29">
        <v>62</v>
      </c>
      <c r="L39" s="21">
        <v>42</v>
      </c>
      <c r="M39" s="23">
        <v>55</v>
      </c>
      <c r="N39" s="24">
        <v>26</v>
      </c>
      <c r="O39" s="23">
        <v>70</v>
      </c>
      <c r="P39" s="25">
        <v>40</v>
      </c>
      <c r="Q39" s="25">
        <v>57</v>
      </c>
      <c r="R39" s="25"/>
      <c r="S39" s="25"/>
      <c r="T39" s="26"/>
      <c r="U39" s="24"/>
      <c r="V39" s="21">
        <v>35</v>
      </c>
      <c r="W39" s="21">
        <v>63</v>
      </c>
      <c r="X39" s="21">
        <v>23</v>
      </c>
      <c r="Y39" s="21">
        <v>75</v>
      </c>
      <c r="Z39" s="26"/>
      <c r="AA39" s="24"/>
      <c r="AB39" s="43">
        <f t="shared" si="0"/>
        <v>62</v>
      </c>
      <c r="AC39" s="43">
        <f t="shared" si="1"/>
        <v>55</v>
      </c>
      <c r="AD39" s="43">
        <f t="shared" si="2"/>
        <v>70</v>
      </c>
      <c r="AE39" s="43">
        <f t="shared" si="3"/>
        <v>57</v>
      </c>
      <c r="AF39" s="43">
        <f t="shared" si="4"/>
        <v>0</v>
      </c>
      <c r="AG39" s="43">
        <f t="shared" si="5"/>
        <v>0</v>
      </c>
      <c r="AH39" s="42">
        <f t="shared" si="6"/>
        <v>63</v>
      </c>
      <c r="AI39" s="42">
        <f t="shared" si="7"/>
        <v>0</v>
      </c>
      <c r="AJ39" s="42">
        <f t="shared" si="8"/>
        <v>75</v>
      </c>
    </row>
    <row r="40" spans="1:36" x14ac:dyDescent="0.3">
      <c r="A40" s="7">
        <v>38</v>
      </c>
      <c r="B40" s="12" t="s">
        <v>81</v>
      </c>
      <c r="C40" s="58" t="s">
        <v>215</v>
      </c>
      <c r="D40" s="82" t="s">
        <v>26</v>
      </c>
      <c r="E40" s="21" t="s">
        <v>207</v>
      </c>
      <c r="F40" s="9">
        <v>326</v>
      </c>
      <c r="G40" s="9">
        <v>5</v>
      </c>
      <c r="H40" s="93">
        <v>65.2</v>
      </c>
      <c r="I40" s="92">
        <v>326</v>
      </c>
      <c r="J40" s="26">
        <v>1.5925925925925927E-2</v>
      </c>
      <c r="K40" s="29">
        <v>38</v>
      </c>
      <c r="L40" s="21">
        <v>25</v>
      </c>
      <c r="M40" s="23">
        <v>70</v>
      </c>
      <c r="N40" s="24">
        <v>32</v>
      </c>
      <c r="O40" s="21">
        <v>66</v>
      </c>
      <c r="P40" s="25">
        <v>23</v>
      </c>
      <c r="Q40" s="25">
        <v>73</v>
      </c>
      <c r="R40" s="25"/>
      <c r="S40" s="25"/>
      <c r="T40" s="26"/>
      <c r="U40" s="24"/>
      <c r="W40" s="24"/>
      <c r="X40" s="21">
        <v>18</v>
      </c>
      <c r="Y40" s="21">
        <v>79</v>
      </c>
      <c r="Z40" s="26"/>
      <c r="AA40" s="24"/>
      <c r="AB40" s="43">
        <f t="shared" si="0"/>
        <v>38</v>
      </c>
      <c r="AC40" s="43">
        <f t="shared" si="1"/>
        <v>70</v>
      </c>
      <c r="AD40" s="43">
        <f t="shared" si="2"/>
        <v>66</v>
      </c>
      <c r="AE40" s="43">
        <f t="shared" si="3"/>
        <v>73</v>
      </c>
      <c r="AF40" s="43">
        <f t="shared" si="4"/>
        <v>0</v>
      </c>
      <c r="AG40" s="43">
        <f t="shared" si="5"/>
        <v>0</v>
      </c>
      <c r="AH40" s="42">
        <f t="shared" si="6"/>
        <v>0</v>
      </c>
      <c r="AI40" s="42">
        <f t="shared" si="7"/>
        <v>0</v>
      </c>
      <c r="AJ40" s="42">
        <f t="shared" si="8"/>
        <v>79</v>
      </c>
    </row>
    <row r="41" spans="1:36" x14ac:dyDescent="0.3">
      <c r="A41" s="7">
        <v>39</v>
      </c>
      <c r="B41" s="12" t="s">
        <v>62</v>
      </c>
      <c r="C41" s="58" t="s">
        <v>215</v>
      </c>
      <c r="D41" s="82" t="s">
        <v>21</v>
      </c>
      <c r="E41" s="21" t="s">
        <v>207</v>
      </c>
      <c r="F41" s="9">
        <v>438</v>
      </c>
      <c r="G41" s="9">
        <v>7</v>
      </c>
      <c r="H41" s="93">
        <v>62.571428571428569</v>
      </c>
      <c r="I41" s="92">
        <v>325</v>
      </c>
      <c r="J41" s="26">
        <v>1.4409722222222221E-2</v>
      </c>
      <c r="K41" s="23">
        <v>56</v>
      </c>
      <c r="L41" s="21">
        <v>40</v>
      </c>
      <c r="M41" s="29">
        <v>57</v>
      </c>
      <c r="N41" s="24">
        <v>37</v>
      </c>
      <c r="O41" s="29">
        <v>62</v>
      </c>
      <c r="P41" s="25"/>
      <c r="Q41" s="25"/>
      <c r="R41" s="25">
        <v>31</v>
      </c>
      <c r="S41" s="24">
        <v>67</v>
      </c>
      <c r="T41" s="26">
        <v>8.4837962962962966E-3</v>
      </c>
      <c r="U41" s="21">
        <v>72</v>
      </c>
      <c r="V41" s="21">
        <v>41</v>
      </c>
      <c r="W41" s="24">
        <v>58</v>
      </c>
      <c r="Y41" s="24"/>
      <c r="Z41" s="26">
        <v>1.4421296296296295E-2</v>
      </c>
      <c r="AA41" s="21">
        <v>66</v>
      </c>
      <c r="AB41" s="43">
        <f t="shared" si="0"/>
        <v>56</v>
      </c>
      <c r="AC41" s="43">
        <f t="shared" si="1"/>
        <v>57</v>
      </c>
      <c r="AD41" s="43">
        <f t="shared" si="2"/>
        <v>62</v>
      </c>
      <c r="AE41" s="43">
        <f t="shared" si="3"/>
        <v>0</v>
      </c>
      <c r="AF41" s="43">
        <f t="shared" si="4"/>
        <v>67</v>
      </c>
      <c r="AG41" s="43">
        <f t="shared" si="5"/>
        <v>72</v>
      </c>
      <c r="AH41" s="42">
        <f t="shared" si="6"/>
        <v>58</v>
      </c>
      <c r="AI41" s="42">
        <f t="shared" si="7"/>
        <v>66</v>
      </c>
      <c r="AJ41" s="42">
        <f t="shared" si="8"/>
        <v>0</v>
      </c>
    </row>
    <row r="42" spans="1:36" x14ac:dyDescent="0.3">
      <c r="A42" s="7">
        <v>40</v>
      </c>
      <c r="B42" s="12" t="s">
        <v>70</v>
      </c>
      <c r="C42" s="53" t="s">
        <v>216</v>
      </c>
      <c r="D42" s="82" t="s">
        <v>21</v>
      </c>
      <c r="E42" s="21" t="s">
        <v>209</v>
      </c>
      <c r="F42" s="9">
        <v>493</v>
      </c>
      <c r="G42" s="9">
        <v>9</v>
      </c>
      <c r="H42" s="93">
        <v>54.777777777777779</v>
      </c>
      <c r="I42" s="92">
        <v>318</v>
      </c>
      <c r="J42" s="22">
        <v>1.6145833333333335E-2</v>
      </c>
      <c r="K42" s="23">
        <v>36</v>
      </c>
      <c r="L42" s="21">
        <v>45</v>
      </c>
      <c r="M42" s="29">
        <v>52</v>
      </c>
      <c r="N42" s="24">
        <v>53</v>
      </c>
      <c r="O42" s="21">
        <v>51</v>
      </c>
      <c r="P42" s="25">
        <v>60</v>
      </c>
      <c r="Q42" s="23">
        <v>43</v>
      </c>
      <c r="R42" s="25">
        <v>36</v>
      </c>
      <c r="S42" s="24">
        <v>63</v>
      </c>
      <c r="T42" s="26">
        <v>8.2291666666666659E-3</v>
      </c>
      <c r="U42" s="21">
        <v>77</v>
      </c>
      <c r="V42" s="21">
        <v>60</v>
      </c>
      <c r="W42" s="21">
        <v>45</v>
      </c>
      <c r="X42" s="21">
        <v>32</v>
      </c>
      <c r="Y42" s="24">
        <v>67</v>
      </c>
      <c r="Z42" s="22">
        <v>1.5833333333333335E-2</v>
      </c>
      <c r="AA42" s="24">
        <v>59</v>
      </c>
      <c r="AB42" s="43">
        <f t="shared" si="0"/>
        <v>36</v>
      </c>
      <c r="AC42" s="43">
        <f t="shared" si="1"/>
        <v>52</v>
      </c>
      <c r="AD42" s="43">
        <f t="shared" si="2"/>
        <v>51</v>
      </c>
      <c r="AE42" s="43">
        <f t="shared" si="3"/>
        <v>43</v>
      </c>
      <c r="AF42" s="43">
        <f t="shared" si="4"/>
        <v>63</v>
      </c>
      <c r="AG42" s="43">
        <f t="shared" si="5"/>
        <v>77</v>
      </c>
      <c r="AH42" s="42">
        <f t="shared" si="6"/>
        <v>45</v>
      </c>
      <c r="AI42" s="42">
        <f t="shared" si="7"/>
        <v>59</v>
      </c>
      <c r="AJ42" s="42">
        <f t="shared" si="8"/>
        <v>67</v>
      </c>
    </row>
    <row r="43" spans="1:36" x14ac:dyDescent="0.3">
      <c r="A43" s="7">
        <v>41</v>
      </c>
      <c r="B43" s="8" t="s">
        <v>74</v>
      </c>
      <c r="C43" s="58" t="s">
        <v>215</v>
      </c>
      <c r="D43" s="82" t="s">
        <v>21</v>
      </c>
      <c r="E43" s="21" t="s">
        <v>207</v>
      </c>
      <c r="F43" s="9">
        <v>414</v>
      </c>
      <c r="G43" s="9">
        <v>7</v>
      </c>
      <c r="H43" s="93">
        <v>59.142857142857146</v>
      </c>
      <c r="I43" s="92">
        <v>314</v>
      </c>
      <c r="J43" s="22">
        <v>1.4386574074074072E-2</v>
      </c>
      <c r="K43" s="21">
        <v>57</v>
      </c>
      <c r="M43" s="24"/>
      <c r="N43" s="24">
        <v>42</v>
      </c>
      <c r="O43" s="21">
        <v>59</v>
      </c>
      <c r="P43" s="25">
        <v>44</v>
      </c>
      <c r="Q43" s="25">
        <v>53</v>
      </c>
      <c r="R43" s="25"/>
      <c r="S43" s="25"/>
      <c r="T43" s="26">
        <v>0.01</v>
      </c>
      <c r="U43" s="24">
        <v>50</v>
      </c>
      <c r="V43" s="21">
        <v>52</v>
      </c>
      <c r="W43" s="24">
        <v>50</v>
      </c>
      <c r="X43" s="21">
        <v>26</v>
      </c>
      <c r="Y43" s="24">
        <v>72</v>
      </c>
      <c r="Z43" s="22">
        <v>1.3518518518518518E-2</v>
      </c>
      <c r="AA43" s="25">
        <v>73</v>
      </c>
      <c r="AB43" s="43">
        <f t="shared" si="0"/>
        <v>57</v>
      </c>
      <c r="AC43" s="43">
        <f t="shared" si="1"/>
        <v>0</v>
      </c>
      <c r="AD43" s="43">
        <f t="shared" si="2"/>
        <v>59</v>
      </c>
      <c r="AE43" s="43">
        <f t="shared" si="3"/>
        <v>53</v>
      </c>
      <c r="AF43" s="43">
        <f t="shared" si="4"/>
        <v>0</v>
      </c>
      <c r="AG43" s="43">
        <f t="shared" si="5"/>
        <v>50</v>
      </c>
      <c r="AH43" s="42">
        <f t="shared" si="6"/>
        <v>50</v>
      </c>
      <c r="AI43" s="42">
        <f t="shared" si="7"/>
        <v>73</v>
      </c>
      <c r="AJ43" s="42">
        <f t="shared" si="8"/>
        <v>72</v>
      </c>
    </row>
    <row r="44" spans="1:36" x14ac:dyDescent="0.3">
      <c r="A44" s="7">
        <v>42</v>
      </c>
      <c r="B44" s="11" t="s">
        <v>91</v>
      </c>
      <c r="C44" s="58" t="s">
        <v>215</v>
      </c>
      <c r="D44" s="82" t="s">
        <v>21</v>
      </c>
      <c r="E44" s="23" t="s">
        <v>207</v>
      </c>
      <c r="F44" s="9">
        <v>354</v>
      </c>
      <c r="G44" s="9">
        <v>6</v>
      </c>
      <c r="H44" s="93">
        <v>59</v>
      </c>
      <c r="I44" s="92">
        <v>313</v>
      </c>
      <c r="J44" s="28">
        <v>1.3680555555555555E-2</v>
      </c>
      <c r="K44" s="29">
        <v>68</v>
      </c>
      <c r="N44" s="24"/>
      <c r="P44" s="25">
        <v>55</v>
      </c>
      <c r="Q44" s="21">
        <v>46</v>
      </c>
      <c r="R44" s="25"/>
      <c r="T44" s="28">
        <v>1.1574074074074075E-2</v>
      </c>
      <c r="U44" s="24">
        <v>41</v>
      </c>
      <c r="V44" s="21">
        <v>43</v>
      </c>
      <c r="W44" s="21">
        <v>56</v>
      </c>
      <c r="X44" s="21">
        <v>31</v>
      </c>
      <c r="Y44" s="21">
        <v>68</v>
      </c>
      <c r="Z44" s="28">
        <v>1.3425925925925924E-2</v>
      </c>
      <c r="AA44" s="21">
        <v>75</v>
      </c>
      <c r="AB44" s="43">
        <f t="shared" si="0"/>
        <v>68</v>
      </c>
      <c r="AC44" s="43">
        <f t="shared" si="1"/>
        <v>0</v>
      </c>
      <c r="AD44" s="43">
        <f t="shared" si="2"/>
        <v>0</v>
      </c>
      <c r="AE44" s="43">
        <f t="shared" si="3"/>
        <v>46</v>
      </c>
      <c r="AF44" s="43">
        <f t="shared" si="4"/>
        <v>0</v>
      </c>
      <c r="AG44" s="43">
        <f t="shared" si="5"/>
        <v>41</v>
      </c>
      <c r="AH44" s="42">
        <f t="shared" si="6"/>
        <v>56</v>
      </c>
      <c r="AI44" s="42">
        <f t="shared" si="7"/>
        <v>75</v>
      </c>
      <c r="AJ44" s="42">
        <f t="shared" si="8"/>
        <v>68</v>
      </c>
    </row>
    <row r="45" spans="1:36" x14ac:dyDescent="0.3">
      <c r="A45" s="7">
        <v>43</v>
      </c>
      <c r="B45" s="11" t="s">
        <v>92</v>
      </c>
      <c r="C45" s="65" t="s">
        <v>219</v>
      </c>
      <c r="D45" s="82" t="s">
        <v>21</v>
      </c>
      <c r="E45" s="23" t="s">
        <v>207</v>
      </c>
      <c r="F45" s="9">
        <v>349</v>
      </c>
      <c r="G45" s="9">
        <v>6</v>
      </c>
      <c r="H45" s="93">
        <v>58.166666666666664</v>
      </c>
      <c r="I45" s="92">
        <v>306</v>
      </c>
      <c r="J45" s="28">
        <v>1.3611111111111114E-2</v>
      </c>
      <c r="K45" s="21">
        <v>70</v>
      </c>
      <c r="L45" s="21">
        <v>56</v>
      </c>
      <c r="M45" s="23">
        <v>45</v>
      </c>
      <c r="N45" s="24">
        <v>63</v>
      </c>
      <c r="O45" s="21">
        <v>43</v>
      </c>
      <c r="P45" s="25"/>
      <c r="R45" s="25"/>
      <c r="T45" s="28">
        <v>9.5833333333333343E-3</v>
      </c>
      <c r="U45" s="21">
        <v>53</v>
      </c>
      <c r="X45" s="21">
        <v>39</v>
      </c>
      <c r="Y45" s="24">
        <v>62</v>
      </c>
      <c r="Z45" s="28">
        <v>1.3391203703703704E-2</v>
      </c>
      <c r="AA45" s="21">
        <v>76</v>
      </c>
      <c r="AB45" s="43">
        <f t="shared" si="0"/>
        <v>70</v>
      </c>
      <c r="AC45" s="43">
        <f t="shared" si="1"/>
        <v>45</v>
      </c>
      <c r="AD45" s="43">
        <f t="shared" si="2"/>
        <v>43</v>
      </c>
      <c r="AE45" s="43">
        <f t="shared" si="3"/>
        <v>0</v>
      </c>
      <c r="AF45" s="43">
        <f t="shared" si="4"/>
        <v>0</v>
      </c>
      <c r="AG45" s="43">
        <f t="shared" si="5"/>
        <v>53</v>
      </c>
      <c r="AH45" s="42">
        <f t="shared" si="6"/>
        <v>0</v>
      </c>
      <c r="AI45" s="42">
        <f t="shared" si="7"/>
        <v>76</v>
      </c>
      <c r="AJ45" s="42">
        <f t="shared" si="8"/>
        <v>62</v>
      </c>
    </row>
    <row r="46" spans="1:36" x14ac:dyDescent="0.3">
      <c r="A46" s="7">
        <v>44</v>
      </c>
      <c r="B46" s="11" t="s">
        <v>65</v>
      </c>
      <c r="C46" s="71" t="s">
        <v>66</v>
      </c>
      <c r="D46" s="82" t="s">
        <v>21</v>
      </c>
      <c r="E46" s="23" t="s">
        <v>207</v>
      </c>
      <c r="F46" s="9">
        <v>303</v>
      </c>
      <c r="G46" s="9">
        <v>4</v>
      </c>
      <c r="H46" s="93">
        <v>75.75</v>
      </c>
      <c r="I46" s="92">
        <v>303</v>
      </c>
      <c r="J46" s="28"/>
      <c r="L46" s="21">
        <v>35</v>
      </c>
      <c r="M46" s="29">
        <v>62</v>
      </c>
      <c r="N46" s="24"/>
      <c r="P46" s="25">
        <v>32</v>
      </c>
      <c r="Q46" s="25">
        <v>65</v>
      </c>
      <c r="R46" s="25">
        <v>6</v>
      </c>
      <c r="S46" s="24">
        <v>88</v>
      </c>
      <c r="T46" s="28"/>
      <c r="V46" s="21">
        <v>6</v>
      </c>
      <c r="W46" s="21">
        <v>88</v>
      </c>
      <c r="Y46" s="21"/>
      <c r="Z46" s="28"/>
      <c r="AA46" s="21"/>
      <c r="AB46" s="43">
        <f t="shared" si="0"/>
        <v>0</v>
      </c>
      <c r="AC46" s="43">
        <f t="shared" si="1"/>
        <v>62</v>
      </c>
      <c r="AD46" s="43">
        <f t="shared" si="2"/>
        <v>0</v>
      </c>
      <c r="AE46" s="43">
        <f t="shared" si="3"/>
        <v>65</v>
      </c>
      <c r="AF46" s="43">
        <f t="shared" si="4"/>
        <v>88</v>
      </c>
      <c r="AG46" s="43">
        <f t="shared" si="5"/>
        <v>0</v>
      </c>
      <c r="AH46" s="42">
        <f t="shared" si="6"/>
        <v>88</v>
      </c>
      <c r="AI46" s="42">
        <f t="shared" si="7"/>
        <v>0</v>
      </c>
      <c r="AJ46" s="42">
        <f t="shared" si="8"/>
        <v>0</v>
      </c>
    </row>
    <row r="47" spans="1:36" x14ac:dyDescent="0.3">
      <c r="A47" s="7">
        <v>45</v>
      </c>
      <c r="B47" s="14" t="s">
        <v>76</v>
      </c>
      <c r="C47" s="55" t="s">
        <v>77</v>
      </c>
      <c r="D47" s="82" t="s">
        <v>21</v>
      </c>
      <c r="E47" s="23" t="s">
        <v>207</v>
      </c>
      <c r="F47" s="9">
        <v>366</v>
      </c>
      <c r="G47" s="9">
        <v>7</v>
      </c>
      <c r="H47" s="93">
        <v>52.285714285714285</v>
      </c>
      <c r="I47" s="92">
        <v>294</v>
      </c>
      <c r="J47" s="28">
        <v>1.3449074074074073E-2</v>
      </c>
      <c r="K47" s="21">
        <v>75</v>
      </c>
      <c r="L47" s="21">
        <v>67</v>
      </c>
      <c r="M47" s="21">
        <v>36</v>
      </c>
      <c r="N47" s="24">
        <v>78</v>
      </c>
      <c r="O47" s="21">
        <v>36</v>
      </c>
      <c r="P47" s="25"/>
      <c r="R47" s="25">
        <v>38</v>
      </c>
      <c r="S47" s="24">
        <v>62</v>
      </c>
      <c r="T47" s="28">
        <v>1.0937500000000001E-2</v>
      </c>
      <c r="U47" s="24">
        <v>45</v>
      </c>
      <c r="V47" s="21">
        <v>66</v>
      </c>
      <c r="W47" s="21">
        <v>43</v>
      </c>
      <c r="Y47" s="21"/>
      <c r="Z47" s="28">
        <v>1.3877314814814815E-2</v>
      </c>
      <c r="AA47" s="24">
        <v>69</v>
      </c>
      <c r="AB47" s="43">
        <f t="shared" si="0"/>
        <v>75</v>
      </c>
      <c r="AC47" s="43">
        <f t="shared" si="1"/>
        <v>36</v>
      </c>
      <c r="AD47" s="43">
        <f t="shared" si="2"/>
        <v>36</v>
      </c>
      <c r="AE47" s="43">
        <f t="shared" si="3"/>
        <v>0</v>
      </c>
      <c r="AF47" s="43">
        <f t="shared" si="4"/>
        <v>62</v>
      </c>
      <c r="AG47" s="43">
        <f t="shared" si="5"/>
        <v>45</v>
      </c>
      <c r="AH47" s="42">
        <f t="shared" si="6"/>
        <v>43</v>
      </c>
      <c r="AI47" s="42">
        <f t="shared" si="7"/>
        <v>69</v>
      </c>
      <c r="AJ47" s="42">
        <f t="shared" si="8"/>
        <v>0</v>
      </c>
    </row>
    <row r="48" spans="1:36" x14ac:dyDescent="0.3">
      <c r="A48" s="7">
        <v>46</v>
      </c>
      <c r="B48" s="11" t="s">
        <v>89</v>
      </c>
      <c r="C48" s="61" t="s">
        <v>216</v>
      </c>
      <c r="D48" s="82" t="s">
        <v>19</v>
      </c>
      <c r="E48" s="21" t="s">
        <v>209</v>
      </c>
      <c r="F48" s="9">
        <v>292</v>
      </c>
      <c r="G48" s="9">
        <v>4</v>
      </c>
      <c r="H48" s="93">
        <v>73</v>
      </c>
      <c r="I48" s="92">
        <v>292</v>
      </c>
      <c r="J48" s="28">
        <v>1.2129629629629629E-2</v>
      </c>
      <c r="K48" s="21">
        <v>89</v>
      </c>
      <c r="N48" s="24"/>
      <c r="P48" s="25">
        <v>62</v>
      </c>
      <c r="Q48" s="21">
        <v>42</v>
      </c>
      <c r="R48" s="25"/>
      <c r="T48" s="28">
        <v>7.858796296296296E-3</v>
      </c>
      <c r="U48" s="21">
        <v>82</v>
      </c>
      <c r="Y48" s="21"/>
      <c r="Z48" s="28">
        <v>1.300925925925926E-2</v>
      </c>
      <c r="AA48" s="24">
        <v>79</v>
      </c>
      <c r="AB48" s="43">
        <f t="shared" si="0"/>
        <v>89</v>
      </c>
      <c r="AC48" s="43">
        <f t="shared" si="1"/>
        <v>0</v>
      </c>
      <c r="AD48" s="43">
        <f t="shared" si="2"/>
        <v>0</v>
      </c>
      <c r="AE48" s="43">
        <f t="shared" si="3"/>
        <v>42</v>
      </c>
      <c r="AF48" s="43">
        <f t="shared" si="4"/>
        <v>0</v>
      </c>
      <c r="AG48" s="43">
        <f t="shared" si="5"/>
        <v>82</v>
      </c>
      <c r="AH48" s="42">
        <f t="shared" si="6"/>
        <v>0</v>
      </c>
      <c r="AI48" s="42">
        <f t="shared" si="7"/>
        <v>79</v>
      </c>
      <c r="AJ48" s="42">
        <f t="shared" si="8"/>
        <v>0</v>
      </c>
    </row>
    <row r="49" spans="1:36" x14ac:dyDescent="0.3">
      <c r="A49" s="7">
        <v>46</v>
      </c>
      <c r="B49" s="11" t="s">
        <v>68</v>
      </c>
      <c r="C49" s="57" t="s">
        <v>217</v>
      </c>
      <c r="D49" s="82" t="s">
        <v>21</v>
      </c>
      <c r="E49" s="23" t="s">
        <v>207</v>
      </c>
      <c r="F49" s="9">
        <v>292</v>
      </c>
      <c r="G49" s="9">
        <v>4</v>
      </c>
      <c r="H49" s="93">
        <v>73</v>
      </c>
      <c r="I49" s="92">
        <v>292</v>
      </c>
      <c r="J49" s="28">
        <v>1.3043981481481483E-2</v>
      </c>
      <c r="K49" s="29">
        <v>79</v>
      </c>
      <c r="L49" s="21">
        <v>24</v>
      </c>
      <c r="M49" s="21">
        <v>71</v>
      </c>
      <c r="N49" s="24"/>
      <c r="P49" s="25">
        <v>24</v>
      </c>
      <c r="Q49" s="21">
        <v>72</v>
      </c>
      <c r="R49" s="25"/>
      <c r="T49" s="28">
        <v>8.4953703703703701E-3</v>
      </c>
      <c r="U49" s="24">
        <v>70</v>
      </c>
      <c r="Y49" s="21"/>
      <c r="Z49" s="28"/>
      <c r="AA49" s="21"/>
      <c r="AB49" s="43">
        <f t="shared" si="0"/>
        <v>79</v>
      </c>
      <c r="AC49" s="43">
        <f t="shared" si="1"/>
        <v>71</v>
      </c>
      <c r="AD49" s="43">
        <f t="shared" si="2"/>
        <v>0</v>
      </c>
      <c r="AE49" s="43">
        <f t="shared" si="3"/>
        <v>72</v>
      </c>
      <c r="AF49" s="43">
        <f t="shared" si="4"/>
        <v>0</v>
      </c>
      <c r="AG49" s="43">
        <f t="shared" si="5"/>
        <v>70</v>
      </c>
      <c r="AH49" s="42">
        <f t="shared" si="6"/>
        <v>0</v>
      </c>
      <c r="AI49" s="42">
        <f t="shared" si="7"/>
        <v>0</v>
      </c>
      <c r="AJ49" s="42">
        <f t="shared" si="8"/>
        <v>0</v>
      </c>
    </row>
    <row r="50" spans="1:36" x14ac:dyDescent="0.3">
      <c r="A50" s="7">
        <v>48</v>
      </c>
      <c r="B50" s="11" t="s">
        <v>82</v>
      </c>
      <c r="C50" s="58" t="s">
        <v>215</v>
      </c>
      <c r="D50" s="82" t="s">
        <v>19</v>
      </c>
      <c r="E50" s="23" t="s">
        <v>207</v>
      </c>
      <c r="F50" s="9">
        <v>291</v>
      </c>
      <c r="G50" s="9">
        <v>5</v>
      </c>
      <c r="H50" s="93">
        <v>58.2</v>
      </c>
      <c r="I50" s="92">
        <v>291</v>
      </c>
      <c r="J50" s="28">
        <v>1.5231481481481483E-2</v>
      </c>
      <c r="K50" s="23">
        <v>44</v>
      </c>
      <c r="N50" s="24"/>
      <c r="P50" s="25">
        <v>47</v>
      </c>
      <c r="Q50" s="21">
        <v>52</v>
      </c>
      <c r="R50" s="25"/>
      <c r="T50" s="28">
        <v>7.4074074074074068E-3</v>
      </c>
      <c r="U50" s="24">
        <v>86</v>
      </c>
      <c r="V50" s="21">
        <v>45</v>
      </c>
      <c r="W50" s="24">
        <v>54</v>
      </c>
      <c r="Y50" s="24"/>
      <c r="Z50" s="28">
        <v>1.6122685185185184E-2</v>
      </c>
      <c r="AA50" s="21">
        <v>55</v>
      </c>
      <c r="AB50" s="43">
        <f t="shared" si="0"/>
        <v>44</v>
      </c>
      <c r="AC50" s="43">
        <f t="shared" si="1"/>
        <v>0</v>
      </c>
      <c r="AD50" s="43">
        <f t="shared" si="2"/>
        <v>0</v>
      </c>
      <c r="AE50" s="43">
        <f t="shared" si="3"/>
        <v>52</v>
      </c>
      <c r="AF50" s="43">
        <f t="shared" si="4"/>
        <v>0</v>
      </c>
      <c r="AG50" s="43">
        <f t="shared" si="5"/>
        <v>86</v>
      </c>
      <c r="AH50" s="42">
        <f t="shared" si="6"/>
        <v>54</v>
      </c>
      <c r="AI50" s="42">
        <f t="shared" si="7"/>
        <v>55</v>
      </c>
      <c r="AJ50" s="42">
        <f t="shared" si="8"/>
        <v>0</v>
      </c>
    </row>
    <row r="51" spans="1:36" x14ac:dyDescent="0.3">
      <c r="A51" s="7">
        <v>49</v>
      </c>
      <c r="B51" s="11" t="s">
        <v>69</v>
      </c>
      <c r="C51" s="52" t="s">
        <v>215</v>
      </c>
      <c r="D51" s="82" t="s">
        <v>19</v>
      </c>
      <c r="E51" s="21" t="s">
        <v>207</v>
      </c>
      <c r="F51" s="9">
        <v>331</v>
      </c>
      <c r="G51" s="9">
        <v>6</v>
      </c>
      <c r="H51" s="93">
        <v>55.166666666666664</v>
      </c>
      <c r="I51" s="92">
        <v>289</v>
      </c>
      <c r="J51" s="28">
        <v>1.545138888888889E-2</v>
      </c>
      <c r="K51" s="29">
        <v>42</v>
      </c>
      <c r="L51" s="21">
        <v>41</v>
      </c>
      <c r="M51" s="21">
        <v>56</v>
      </c>
      <c r="N51" s="24">
        <v>41</v>
      </c>
      <c r="O51" s="23">
        <v>60</v>
      </c>
      <c r="P51" s="25">
        <v>50</v>
      </c>
      <c r="Q51" s="21">
        <v>50</v>
      </c>
      <c r="R51" s="25">
        <v>40</v>
      </c>
      <c r="S51" s="24">
        <v>60</v>
      </c>
      <c r="T51" s="28">
        <v>8.9699074074074073E-3</v>
      </c>
      <c r="U51" s="21">
        <v>63</v>
      </c>
      <c r="Y51" s="21"/>
      <c r="Z51" s="28"/>
      <c r="AA51" s="21"/>
      <c r="AB51" s="43">
        <f t="shared" si="0"/>
        <v>42</v>
      </c>
      <c r="AC51" s="43">
        <f t="shared" si="1"/>
        <v>56</v>
      </c>
      <c r="AD51" s="43">
        <f t="shared" si="2"/>
        <v>60</v>
      </c>
      <c r="AE51" s="43">
        <f t="shared" si="3"/>
        <v>50</v>
      </c>
      <c r="AF51" s="43">
        <f t="shared" si="4"/>
        <v>60</v>
      </c>
      <c r="AG51" s="43">
        <f t="shared" si="5"/>
        <v>63</v>
      </c>
      <c r="AH51" s="42">
        <f t="shared" si="6"/>
        <v>0</v>
      </c>
      <c r="AI51" s="42">
        <f t="shared" si="7"/>
        <v>0</v>
      </c>
      <c r="AJ51" s="42">
        <f t="shared" si="8"/>
        <v>0</v>
      </c>
    </row>
    <row r="52" spans="1:36" x14ac:dyDescent="0.3">
      <c r="A52" s="7">
        <v>50</v>
      </c>
      <c r="B52" s="11" t="s">
        <v>73</v>
      </c>
      <c r="C52" s="65" t="s">
        <v>219</v>
      </c>
      <c r="D52" s="82" t="s">
        <v>26</v>
      </c>
      <c r="E52" s="21" t="s">
        <v>207</v>
      </c>
      <c r="F52" s="9">
        <v>421</v>
      </c>
      <c r="G52" s="9">
        <v>8</v>
      </c>
      <c r="H52" s="93">
        <v>52.625</v>
      </c>
      <c r="I52" s="92">
        <v>288</v>
      </c>
      <c r="J52" s="28">
        <v>1.4837962962962963E-2</v>
      </c>
      <c r="K52" s="29">
        <v>50</v>
      </c>
      <c r="L52" s="21">
        <v>43</v>
      </c>
      <c r="M52" s="21">
        <v>54</v>
      </c>
      <c r="N52" s="24">
        <v>59</v>
      </c>
      <c r="O52" s="29">
        <v>47</v>
      </c>
      <c r="P52" s="25">
        <v>69</v>
      </c>
      <c r="Q52" s="21">
        <v>36</v>
      </c>
      <c r="R52" s="25">
        <v>32</v>
      </c>
      <c r="S52" s="21">
        <v>66</v>
      </c>
      <c r="T52" s="28">
        <v>9.6296296296296303E-3</v>
      </c>
      <c r="U52" s="21">
        <v>52</v>
      </c>
      <c r="V52" s="21">
        <v>49</v>
      </c>
      <c r="W52" s="21">
        <v>51</v>
      </c>
      <c r="Y52" s="21"/>
      <c r="Z52" s="28">
        <v>1.4432870370370372E-2</v>
      </c>
      <c r="AA52" s="21">
        <v>65</v>
      </c>
      <c r="AB52" s="43">
        <f t="shared" si="0"/>
        <v>50</v>
      </c>
      <c r="AC52" s="43">
        <f t="shared" si="1"/>
        <v>54</v>
      </c>
      <c r="AD52" s="43">
        <f t="shared" si="2"/>
        <v>47</v>
      </c>
      <c r="AE52" s="43">
        <f t="shared" si="3"/>
        <v>36</v>
      </c>
      <c r="AF52" s="43">
        <f t="shared" si="4"/>
        <v>66</v>
      </c>
      <c r="AG52" s="43">
        <f t="shared" si="5"/>
        <v>52</v>
      </c>
      <c r="AH52" s="42">
        <f t="shared" si="6"/>
        <v>51</v>
      </c>
      <c r="AI52" s="42">
        <f t="shared" si="7"/>
        <v>65</v>
      </c>
      <c r="AJ52" s="42">
        <f t="shared" si="8"/>
        <v>0</v>
      </c>
    </row>
    <row r="53" spans="1:36" x14ac:dyDescent="0.3">
      <c r="A53" s="7">
        <v>51</v>
      </c>
      <c r="B53" s="11" t="s">
        <v>75</v>
      </c>
      <c r="C53" s="58" t="s">
        <v>215</v>
      </c>
      <c r="D53" s="82" t="s">
        <v>21</v>
      </c>
      <c r="E53" s="23" t="s">
        <v>207</v>
      </c>
      <c r="F53" s="9">
        <v>307</v>
      </c>
      <c r="G53" s="9">
        <v>6</v>
      </c>
      <c r="H53" s="93">
        <v>51.166666666666664</v>
      </c>
      <c r="I53" s="92">
        <v>287</v>
      </c>
      <c r="J53" s="28">
        <v>2.1180555555555553E-2</v>
      </c>
      <c r="K53" s="29">
        <v>20</v>
      </c>
      <c r="N53" s="24">
        <v>55</v>
      </c>
      <c r="O53" s="21">
        <v>49</v>
      </c>
      <c r="P53" s="25"/>
      <c r="R53" s="25">
        <v>43</v>
      </c>
      <c r="S53" s="24">
        <v>58</v>
      </c>
      <c r="T53" s="28">
        <v>9.3749999999999997E-3</v>
      </c>
      <c r="U53" s="21">
        <v>57</v>
      </c>
      <c r="V53" s="21">
        <v>20</v>
      </c>
      <c r="W53" s="21">
        <v>77</v>
      </c>
      <c r="Y53" s="21"/>
      <c r="Z53" s="28">
        <v>1.8252314814814815E-2</v>
      </c>
      <c r="AA53" s="21">
        <v>46</v>
      </c>
      <c r="AB53" s="43">
        <f t="shared" si="0"/>
        <v>20</v>
      </c>
      <c r="AC53" s="43">
        <f t="shared" si="1"/>
        <v>0</v>
      </c>
      <c r="AD53" s="43">
        <f t="shared" si="2"/>
        <v>49</v>
      </c>
      <c r="AE53" s="43">
        <f t="shared" si="3"/>
        <v>0</v>
      </c>
      <c r="AF53" s="43">
        <f t="shared" si="4"/>
        <v>58</v>
      </c>
      <c r="AG53" s="43">
        <f t="shared" si="5"/>
        <v>57</v>
      </c>
      <c r="AH53" s="42">
        <f t="shared" si="6"/>
        <v>77</v>
      </c>
      <c r="AI53" s="42">
        <f t="shared" si="7"/>
        <v>46</v>
      </c>
      <c r="AJ53" s="42">
        <f t="shared" si="8"/>
        <v>0</v>
      </c>
    </row>
    <row r="54" spans="1:36" x14ac:dyDescent="0.3">
      <c r="A54" s="7">
        <v>52</v>
      </c>
      <c r="B54" s="12" t="s">
        <v>98</v>
      </c>
      <c r="C54" s="72" t="s">
        <v>99</v>
      </c>
      <c r="D54" s="82" t="s">
        <v>21</v>
      </c>
      <c r="E54" s="23" t="s">
        <v>207</v>
      </c>
      <c r="F54" s="9">
        <v>285</v>
      </c>
      <c r="G54" s="9">
        <v>4</v>
      </c>
      <c r="H54" s="93">
        <v>71.25</v>
      </c>
      <c r="I54" s="92">
        <v>285</v>
      </c>
      <c r="J54" s="26"/>
      <c r="K54" s="26"/>
      <c r="L54" s="21">
        <v>20</v>
      </c>
      <c r="M54" s="23">
        <v>75</v>
      </c>
      <c r="N54" s="24">
        <v>27</v>
      </c>
      <c r="O54" s="21">
        <v>69</v>
      </c>
      <c r="P54" s="25"/>
      <c r="Q54" s="24"/>
      <c r="R54" s="25"/>
      <c r="S54" s="24"/>
      <c r="T54" s="26"/>
      <c r="U54" s="24"/>
      <c r="V54" s="21">
        <v>38</v>
      </c>
      <c r="W54" s="21">
        <v>60</v>
      </c>
      <c r="X54" s="21">
        <v>16</v>
      </c>
      <c r="Y54" s="24">
        <v>81</v>
      </c>
      <c r="Z54" s="26"/>
      <c r="AA54" s="24"/>
      <c r="AB54" s="43">
        <f t="shared" si="0"/>
        <v>0</v>
      </c>
      <c r="AC54" s="43">
        <f t="shared" si="1"/>
        <v>75</v>
      </c>
      <c r="AD54" s="43">
        <f t="shared" si="2"/>
        <v>69</v>
      </c>
      <c r="AE54" s="43">
        <f t="shared" si="3"/>
        <v>0</v>
      </c>
      <c r="AF54" s="43">
        <f t="shared" si="4"/>
        <v>0</v>
      </c>
      <c r="AG54" s="43">
        <f t="shared" si="5"/>
        <v>0</v>
      </c>
      <c r="AH54" s="42">
        <f t="shared" si="6"/>
        <v>60</v>
      </c>
      <c r="AI54" s="42">
        <f t="shared" si="7"/>
        <v>0</v>
      </c>
      <c r="AJ54" s="42">
        <f t="shared" si="8"/>
        <v>81</v>
      </c>
    </row>
    <row r="55" spans="1:36" x14ac:dyDescent="0.3">
      <c r="A55" s="7">
        <v>53</v>
      </c>
      <c r="B55" s="11" t="s">
        <v>96</v>
      </c>
      <c r="C55" s="63" t="s">
        <v>218</v>
      </c>
      <c r="D55" s="82" t="s">
        <v>19</v>
      </c>
      <c r="E55" s="21" t="s">
        <v>207</v>
      </c>
      <c r="F55" s="9">
        <v>325</v>
      </c>
      <c r="G55" s="9">
        <v>6</v>
      </c>
      <c r="H55" s="93">
        <v>54.166666666666664</v>
      </c>
      <c r="I55" s="92">
        <v>284</v>
      </c>
      <c r="J55" s="28"/>
      <c r="P55" s="25">
        <v>63</v>
      </c>
      <c r="Q55" s="25">
        <v>41</v>
      </c>
      <c r="R55" s="25">
        <v>52</v>
      </c>
      <c r="S55" s="21">
        <v>54</v>
      </c>
      <c r="T55" s="28">
        <v>9.2939814814814812E-3</v>
      </c>
      <c r="U55" s="25">
        <v>59</v>
      </c>
      <c r="V55" s="21">
        <v>48</v>
      </c>
      <c r="W55" s="21">
        <v>52</v>
      </c>
      <c r="X55" s="21">
        <v>33</v>
      </c>
      <c r="Y55" s="24">
        <v>66</v>
      </c>
      <c r="Z55" s="28">
        <v>1.6307870370370372E-2</v>
      </c>
      <c r="AA55" s="25">
        <v>53</v>
      </c>
      <c r="AB55" s="43">
        <f t="shared" si="0"/>
        <v>0</v>
      </c>
      <c r="AC55" s="43">
        <f t="shared" si="1"/>
        <v>0</v>
      </c>
      <c r="AD55" s="43">
        <f t="shared" si="2"/>
        <v>0</v>
      </c>
      <c r="AE55" s="43">
        <f t="shared" si="3"/>
        <v>41</v>
      </c>
      <c r="AF55" s="43">
        <f t="shared" si="4"/>
        <v>54</v>
      </c>
      <c r="AG55" s="43">
        <f t="shared" si="5"/>
        <v>59</v>
      </c>
      <c r="AH55" s="42">
        <f t="shared" si="6"/>
        <v>52</v>
      </c>
      <c r="AI55" s="42">
        <f t="shared" si="7"/>
        <v>53</v>
      </c>
      <c r="AJ55" s="42">
        <f t="shared" si="8"/>
        <v>66</v>
      </c>
    </row>
    <row r="56" spans="1:36" x14ac:dyDescent="0.3">
      <c r="A56" s="7">
        <v>54</v>
      </c>
      <c r="B56" s="11" t="s">
        <v>101</v>
      </c>
      <c r="C56" s="47" t="s">
        <v>44</v>
      </c>
      <c r="D56" s="82" t="s">
        <v>21</v>
      </c>
      <c r="E56" s="23" t="s">
        <v>207</v>
      </c>
      <c r="F56" s="9">
        <v>311</v>
      </c>
      <c r="G56" s="9">
        <v>6</v>
      </c>
      <c r="H56" s="93">
        <v>51.833333333333336</v>
      </c>
      <c r="I56" s="92">
        <v>280</v>
      </c>
      <c r="J56" s="28">
        <v>1.7164351851851851E-2</v>
      </c>
      <c r="K56" s="23">
        <v>31</v>
      </c>
      <c r="L56" s="21">
        <v>30</v>
      </c>
      <c r="M56" s="21">
        <v>66</v>
      </c>
      <c r="N56" s="24">
        <v>45</v>
      </c>
      <c r="O56" s="29">
        <v>57</v>
      </c>
      <c r="P56" s="25">
        <v>53</v>
      </c>
      <c r="Q56" s="21">
        <v>48</v>
      </c>
      <c r="R56" s="25"/>
      <c r="T56" s="28"/>
      <c r="X56" s="21">
        <v>36</v>
      </c>
      <c r="Y56" s="21">
        <v>64</v>
      </c>
      <c r="Z56" s="28">
        <v>2.0173611111111111E-2</v>
      </c>
      <c r="AA56" s="21">
        <v>45</v>
      </c>
      <c r="AB56" s="43">
        <f t="shared" si="0"/>
        <v>31</v>
      </c>
      <c r="AC56" s="43">
        <f t="shared" si="1"/>
        <v>66</v>
      </c>
      <c r="AD56" s="43">
        <f t="shared" si="2"/>
        <v>57</v>
      </c>
      <c r="AE56" s="43">
        <f t="shared" si="3"/>
        <v>48</v>
      </c>
      <c r="AF56" s="43">
        <f t="shared" si="4"/>
        <v>0</v>
      </c>
      <c r="AG56" s="43">
        <f t="shared" si="5"/>
        <v>0</v>
      </c>
      <c r="AH56" s="42">
        <f t="shared" si="6"/>
        <v>0</v>
      </c>
      <c r="AI56" s="42">
        <f t="shared" si="7"/>
        <v>45</v>
      </c>
      <c r="AJ56" s="42">
        <f t="shared" si="8"/>
        <v>64</v>
      </c>
    </row>
    <row r="57" spans="1:36" x14ac:dyDescent="0.3">
      <c r="A57" s="7">
        <v>55</v>
      </c>
      <c r="B57" s="12" t="s">
        <v>87</v>
      </c>
      <c r="C57" s="61" t="s">
        <v>216</v>
      </c>
      <c r="D57" s="82" t="s">
        <v>21</v>
      </c>
      <c r="E57" s="21" t="s">
        <v>209</v>
      </c>
      <c r="F57" s="9">
        <v>386</v>
      </c>
      <c r="G57" s="9">
        <v>9</v>
      </c>
      <c r="H57" s="93">
        <v>42.888888888888886</v>
      </c>
      <c r="I57" s="92">
        <v>266</v>
      </c>
      <c r="J57" s="26">
        <v>1.7708333333333333E-2</v>
      </c>
      <c r="K57" s="23">
        <v>28</v>
      </c>
      <c r="L57" s="21">
        <v>82</v>
      </c>
      <c r="M57" s="21">
        <v>28</v>
      </c>
      <c r="N57" s="24">
        <v>83</v>
      </c>
      <c r="O57" s="29">
        <v>32</v>
      </c>
      <c r="P57" s="25">
        <v>76</v>
      </c>
      <c r="Q57" s="21">
        <v>32</v>
      </c>
      <c r="R57" s="25">
        <v>62</v>
      </c>
      <c r="S57" s="24">
        <v>48</v>
      </c>
      <c r="T57" s="26">
        <v>8.4837962962962966E-3</v>
      </c>
      <c r="U57" s="24">
        <v>71</v>
      </c>
      <c r="V57" s="21">
        <v>78</v>
      </c>
      <c r="W57" s="21">
        <v>37</v>
      </c>
      <c r="X57" s="21">
        <v>46</v>
      </c>
      <c r="Y57" s="21">
        <v>60</v>
      </c>
      <c r="Z57" s="26">
        <v>1.7222222222222222E-2</v>
      </c>
      <c r="AA57" s="21">
        <v>50</v>
      </c>
      <c r="AB57" s="43">
        <f t="shared" si="0"/>
        <v>28</v>
      </c>
      <c r="AC57" s="43">
        <f t="shared" si="1"/>
        <v>28</v>
      </c>
      <c r="AD57" s="43">
        <f t="shared" si="2"/>
        <v>32</v>
      </c>
      <c r="AE57" s="43">
        <f t="shared" si="3"/>
        <v>32</v>
      </c>
      <c r="AF57" s="43">
        <f t="shared" si="4"/>
        <v>48</v>
      </c>
      <c r="AG57" s="43">
        <f t="shared" si="5"/>
        <v>71</v>
      </c>
      <c r="AH57" s="42">
        <f t="shared" si="6"/>
        <v>37</v>
      </c>
      <c r="AI57" s="42">
        <f t="shared" si="7"/>
        <v>50</v>
      </c>
      <c r="AJ57" s="42">
        <f t="shared" si="8"/>
        <v>60</v>
      </c>
    </row>
    <row r="58" spans="1:36" x14ac:dyDescent="0.3">
      <c r="A58" s="7">
        <v>56</v>
      </c>
      <c r="B58" s="8" t="s">
        <v>79</v>
      </c>
      <c r="C58" s="55" t="s">
        <v>25</v>
      </c>
      <c r="D58" s="82" t="s">
        <v>28</v>
      </c>
      <c r="E58" s="21" t="s">
        <v>208</v>
      </c>
      <c r="F58" s="9">
        <v>350</v>
      </c>
      <c r="G58" s="9">
        <v>7</v>
      </c>
      <c r="H58" s="93">
        <v>50</v>
      </c>
      <c r="I58" s="92">
        <v>265</v>
      </c>
      <c r="J58" s="26">
        <v>1.577546296296296E-2</v>
      </c>
      <c r="K58" s="23">
        <v>40</v>
      </c>
      <c r="L58" s="21">
        <v>54</v>
      </c>
      <c r="M58" s="29">
        <v>47</v>
      </c>
      <c r="N58" s="24">
        <v>61</v>
      </c>
      <c r="O58" s="23">
        <v>45</v>
      </c>
      <c r="P58" s="25"/>
      <c r="Q58" s="24"/>
      <c r="R58" s="25">
        <v>48</v>
      </c>
      <c r="S58" s="24">
        <v>57</v>
      </c>
      <c r="T58" s="26">
        <v>9.5486111111111101E-3</v>
      </c>
      <c r="U58" s="24">
        <v>55</v>
      </c>
      <c r="V58" s="21">
        <v>53</v>
      </c>
      <c r="W58" s="21">
        <v>49</v>
      </c>
      <c r="Y58" s="21"/>
      <c r="Z58" s="26">
        <v>1.5960648148148151E-2</v>
      </c>
      <c r="AA58" s="21">
        <v>57</v>
      </c>
      <c r="AB58" s="43">
        <f t="shared" si="0"/>
        <v>40</v>
      </c>
      <c r="AC58" s="43">
        <f t="shared" si="1"/>
        <v>47</v>
      </c>
      <c r="AD58" s="43">
        <f t="shared" si="2"/>
        <v>45</v>
      </c>
      <c r="AE58" s="43">
        <f t="shared" si="3"/>
        <v>0</v>
      </c>
      <c r="AF58" s="43">
        <f t="shared" si="4"/>
        <v>57</v>
      </c>
      <c r="AG58" s="43">
        <f t="shared" si="5"/>
        <v>55</v>
      </c>
      <c r="AH58" s="42">
        <f t="shared" si="6"/>
        <v>49</v>
      </c>
      <c r="AI58" s="42">
        <f t="shared" si="7"/>
        <v>57</v>
      </c>
      <c r="AJ58" s="42">
        <f t="shared" si="8"/>
        <v>0</v>
      </c>
    </row>
    <row r="59" spans="1:36" x14ac:dyDescent="0.3">
      <c r="A59" s="7">
        <v>57</v>
      </c>
      <c r="B59" s="12" t="s">
        <v>86</v>
      </c>
      <c r="C59" s="61" t="s">
        <v>216</v>
      </c>
      <c r="D59" s="82" t="s">
        <v>28</v>
      </c>
      <c r="E59" s="21" t="s">
        <v>209</v>
      </c>
      <c r="F59" s="9">
        <v>364</v>
      </c>
      <c r="G59" s="9">
        <v>8</v>
      </c>
      <c r="H59" s="93">
        <v>45.5</v>
      </c>
      <c r="I59" s="92">
        <v>264</v>
      </c>
      <c r="J59" s="30">
        <v>1.7986111111111109E-2</v>
      </c>
      <c r="K59" s="23">
        <v>24</v>
      </c>
      <c r="N59" s="24">
        <v>77</v>
      </c>
      <c r="O59" s="29">
        <v>37</v>
      </c>
      <c r="P59" s="25">
        <v>66</v>
      </c>
      <c r="Q59" s="23">
        <v>39</v>
      </c>
      <c r="R59" s="25">
        <v>39</v>
      </c>
      <c r="S59" s="21">
        <v>61</v>
      </c>
      <c r="T59" s="26">
        <v>1.1238425925925928E-2</v>
      </c>
      <c r="U59" s="21">
        <v>42</v>
      </c>
      <c r="V59" s="21">
        <v>62</v>
      </c>
      <c r="W59" s="21">
        <v>44</v>
      </c>
      <c r="X59" s="21">
        <v>38</v>
      </c>
      <c r="Y59" s="21">
        <v>63</v>
      </c>
      <c r="Z59" s="30">
        <v>1.6249999999999997E-2</v>
      </c>
      <c r="AA59" s="24">
        <v>54</v>
      </c>
      <c r="AB59" s="43">
        <f t="shared" si="0"/>
        <v>24</v>
      </c>
      <c r="AC59" s="43">
        <f t="shared" si="1"/>
        <v>0</v>
      </c>
      <c r="AD59" s="43">
        <f t="shared" si="2"/>
        <v>37</v>
      </c>
      <c r="AE59" s="43">
        <f t="shared" si="3"/>
        <v>39</v>
      </c>
      <c r="AF59" s="43">
        <f t="shared" si="4"/>
        <v>61</v>
      </c>
      <c r="AG59" s="43">
        <f t="shared" si="5"/>
        <v>42</v>
      </c>
      <c r="AH59" s="42">
        <f t="shared" si="6"/>
        <v>44</v>
      </c>
      <c r="AI59" s="42">
        <f t="shared" si="7"/>
        <v>54</v>
      </c>
      <c r="AJ59" s="42">
        <f t="shared" si="8"/>
        <v>63</v>
      </c>
    </row>
    <row r="60" spans="1:36" x14ac:dyDescent="0.3">
      <c r="A60" s="7">
        <v>58</v>
      </c>
      <c r="B60" s="11" t="s">
        <v>100</v>
      </c>
      <c r="C60" s="52" t="s">
        <v>215</v>
      </c>
      <c r="D60" s="82" t="s">
        <v>21</v>
      </c>
      <c r="E60" s="23" t="s">
        <v>207</v>
      </c>
      <c r="F60" s="9">
        <v>322</v>
      </c>
      <c r="G60" s="9">
        <v>7</v>
      </c>
      <c r="H60" s="93">
        <v>46</v>
      </c>
      <c r="I60" s="92">
        <v>264</v>
      </c>
      <c r="J60" s="28">
        <v>1.4722222222222222E-2</v>
      </c>
      <c r="K60" s="23">
        <v>52</v>
      </c>
      <c r="N60" s="24">
        <v>81</v>
      </c>
      <c r="O60" s="21">
        <v>34</v>
      </c>
      <c r="P60" s="25">
        <v>88</v>
      </c>
      <c r="Q60" s="21">
        <v>24</v>
      </c>
      <c r="R60" s="25"/>
      <c r="T60" s="28">
        <v>9.5486111111111101E-3</v>
      </c>
      <c r="U60" s="25">
        <v>54</v>
      </c>
      <c r="V60" s="21">
        <v>71</v>
      </c>
      <c r="W60" s="21">
        <v>40</v>
      </c>
      <c r="X60" s="21">
        <v>50</v>
      </c>
      <c r="Y60" s="24">
        <v>57</v>
      </c>
      <c r="Z60" s="28">
        <v>1.5578703703703704E-2</v>
      </c>
      <c r="AA60" s="21">
        <v>61</v>
      </c>
      <c r="AB60" s="43">
        <f t="shared" si="0"/>
        <v>52</v>
      </c>
      <c r="AC60" s="43">
        <f t="shared" si="1"/>
        <v>0</v>
      </c>
      <c r="AD60" s="43">
        <f t="shared" si="2"/>
        <v>34</v>
      </c>
      <c r="AE60" s="43">
        <f t="shared" si="3"/>
        <v>24</v>
      </c>
      <c r="AF60" s="43">
        <f t="shared" si="4"/>
        <v>0</v>
      </c>
      <c r="AG60" s="43">
        <f t="shared" si="5"/>
        <v>54</v>
      </c>
      <c r="AH60" s="42">
        <f t="shared" si="6"/>
        <v>40</v>
      </c>
      <c r="AI60" s="42">
        <f t="shared" si="7"/>
        <v>61</v>
      </c>
      <c r="AJ60" s="42">
        <f t="shared" si="8"/>
        <v>57</v>
      </c>
    </row>
    <row r="61" spans="1:36" x14ac:dyDescent="0.3">
      <c r="A61" s="7">
        <v>59</v>
      </c>
      <c r="B61" s="11" t="s">
        <v>85</v>
      </c>
      <c r="C61" s="64" t="s">
        <v>42</v>
      </c>
      <c r="D61" s="82" t="s">
        <v>21</v>
      </c>
      <c r="E61" s="21" t="s">
        <v>208</v>
      </c>
      <c r="F61" s="9">
        <v>319</v>
      </c>
      <c r="G61" s="9">
        <v>7</v>
      </c>
      <c r="H61" s="93">
        <v>45.571428571428569</v>
      </c>
      <c r="I61" s="92">
        <v>255</v>
      </c>
      <c r="J61" s="28">
        <v>1.6249999999999997E-2</v>
      </c>
      <c r="K61" s="29">
        <v>35</v>
      </c>
      <c r="L61" s="21">
        <v>81</v>
      </c>
      <c r="M61" s="21">
        <v>29</v>
      </c>
      <c r="N61" s="24">
        <v>60</v>
      </c>
      <c r="O61" s="21">
        <v>46</v>
      </c>
      <c r="P61" s="25"/>
      <c r="R61" s="25">
        <v>55</v>
      </c>
      <c r="S61" s="24">
        <v>52</v>
      </c>
      <c r="T61" s="28">
        <v>1.0775462962962964E-2</v>
      </c>
      <c r="U61" s="24">
        <v>46</v>
      </c>
      <c r="V61" s="21">
        <v>54</v>
      </c>
      <c r="W61" s="21">
        <v>48</v>
      </c>
      <c r="Y61" s="21"/>
      <c r="Z61" s="28">
        <v>1.5428240740740741E-2</v>
      </c>
      <c r="AA61" s="25">
        <v>63</v>
      </c>
      <c r="AB61" s="43">
        <f t="shared" si="0"/>
        <v>35</v>
      </c>
      <c r="AC61" s="43">
        <f t="shared" si="1"/>
        <v>29</v>
      </c>
      <c r="AD61" s="43">
        <f t="shared" si="2"/>
        <v>46</v>
      </c>
      <c r="AE61" s="43">
        <f t="shared" si="3"/>
        <v>0</v>
      </c>
      <c r="AF61" s="43">
        <f t="shared" si="4"/>
        <v>52</v>
      </c>
      <c r="AG61" s="43">
        <f t="shared" si="5"/>
        <v>46</v>
      </c>
      <c r="AH61" s="42">
        <f t="shared" si="6"/>
        <v>48</v>
      </c>
      <c r="AI61" s="42">
        <f t="shared" si="7"/>
        <v>63</v>
      </c>
      <c r="AJ61" s="42">
        <f t="shared" si="8"/>
        <v>0</v>
      </c>
    </row>
    <row r="62" spans="1:36" x14ac:dyDescent="0.3">
      <c r="A62" s="7">
        <v>60</v>
      </c>
      <c r="B62" s="8" t="s">
        <v>78</v>
      </c>
      <c r="C62" s="63" t="s">
        <v>218</v>
      </c>
      <c r="D62" s="82" t="s">
        <v>19</v>
      </c>
      <c r="E62" s="21" t="s">
        <v>207</v>
      </c>
      <c r="F62" s="9">
        <v>255</v>
      </c>
      <c r="G62" s="9">
        <v>5</v>
      </c>
      <c r="H62" s="93">
        <v>51</v>
      </c>
      <c r="I62" s="92">
        <v>255</v>
      </c>
      <c r="J62" s="26">
        <v>1.5162037037037036E-2</v>
      </c>
      <c r="K62" s="29">
        <v>46</v>
      </c>
      <c r="M62" s="24"/>
      <c r="N62" s="24">
        <v>47</v>
      </c>
      <c r="O62" s="23">
        <v>55</v>
      </c>
      <c r="P62" s="25">
        <v>57</v>
      </c>
      <c r="Q62" s="21">
        <v>44</v>
      </c>
      <c r="R62" s="25">
        <v>41</v>
      </c>
      <c r="S62" s="21">
        <v>59</v>
      </c>
      <c r="T62" s="26">
        <v>0.01</v>
      </c>
      <c r="U62" s="24">
        <v>51</v>
      </c>
      <c r="W62" s="24"/>
      <c r="Y62" s="24"/>
      <c r="Z62" s="26"/>
      <c r="AA62" s="24"/>
      <c r="AB62" s="43">
        <f t="shared" si="0"/>
        <v>46</v>
      </c>
      <c r="AC62" s="43">
        <f t="shared" si="1"/>
        <v>0</v>
      </c>
      <c r="AD62" s="43">
        <f t="shared" si="2"/>
        <v>55</v>
      </c>
      <c r="AE62" s="43">
        <f t="shared" si="3"/>
        <v>44</v>
      </c>
      <c r="AF62" s="43">
        <f t="shared" si="4"/>
        <v>59</v>
      </c>
      <c r="AG62" s="43">
        <f t="shared" si="5"/>
        <v>51</v>
      </c>
      <c r="AH62" s="42">
        <f t="shared" si="6"/>
        <v>0</v>
      </c>
      <c r="AI62" s="42">
        <f t="shared" si="7"/>
        <v>0</v>
      </c>
      <c r="AJ62" s="42">
        <f t="shared" si="8"/>
        <v>0</v>
      </c>
    </row>
    <row r="63" spans="1:36" x14ac:dyDescent="0.3">
      <c r="A63" s="7">
        <v>61</v>
      </c>
      <c r="B63" s="11" t="s">
        <v>95</v>
      </c>
      <c r="C63" s="61" t="s">
        <v>216</v>
      </c>
      <c r="D63" s="82" t="s">
        <v>26</v>
      </c>
      <c r="E63" s="21" t="s">
        <v>209</v>
      </c>
      <c r="F63" s="9">
        <v>350</v>
      </c>
      <c r="G63" s="9">
        <v>8</v>
      </c>
      <c r="H63" s="93">
        <v>43.75</v>
      </c>
      <c r="I63" s="92">
        <v>249</v>
      </c>
      <c r="J63" s="28">
        <v>1.7384259259259262E-2</v>
      </c>
      <c r="K63" s="29">
        <v>30</v>
      </c>
      <c r="L63" s="21">
        <v>76</v>
      </c>
      <c r="M63" s="21">
        <v>31</v>
      </c>
      <c r="N63" s="24">
        <v>70</v>
      </c>
      <c r="O63" s="23">
        <v>40</v>
      </c>
      <c r="P63" s="25"/>
      <c r="R63" s="25">
        <v>56</v>
      </c>
      <c r="S63" s="21">
        <v>51</v>
      </c>
      <c r="T63" s="28">
        <v>1.1122685185185185E-2</v>
      </c>
      <c r="U63" s="21">
        <v>43</v>
      </c>
      <c r="V63" s="21">
        <v>67</v>
      </c>
      <c r="W63" s="24">
        <v>42</v>
      </c>
      <c r="X63" s="21">
        <v>44</v>
      </c>
      <c r="Y63" s="24">
        <v>61</v>
      </c>
      <c r="Z63" s="28">
        <v>1.6550925925925924E-2</v>
      </c>
      <c r="AA63" s="21">
        <v>52</v>
      </c>
      <c r="AB63" s="43">
        <f t="shared" si="0"/>
        <v>30</v>
      </c>
      <c r="AC63" s="43">
        <f t="shared" si="1"/>
        <v>31</v>
      </c>
      <c r="AD63" s="43">
        <f t="shared" si="2"/>
        <v>40</v>
      </c>
      <c r="AE63" s="43">
        <f t="shared" si="3"/>
        <v>0</v>
      </c>
      <c r="AF63" s="43">
        <f t="shared" si="4"/>
        <v>51</v>
      </c>
      <c r="AG63" s="43">
        <f t="shared" si="5"/>
        <v>43</v>
      </c>
      <c r="AH63" s="42">
        <f t="shared" si="6"/>
        <v>42</v>
      </c>
      <c r="AI63" s="42">
        <f t="shared" si="7"/>
        <v>52</v>
      </c>
      <c r="AJ63" s="42">
        <f t="shared" si="8"/>
        <v>61</v>
      </c>
    </row>
    <row r="64" spans="1:36" x14ac:dyDescent="0.3">
      <c r="A64" s="7">
        <v>62</v>
      </c>
      <c r="B64" s="11" t="s">
        <v>93</v>
      </c>
      <c r="C64" s="57" t="s">
        <v>217</v>
      </c>
      <c r="D64" s="82" t="s">
        <v>21</v>
      </c>
      <c r="E64" s="23" t="s">
        <v>207</v>
      </c>
      <c r="F64" s="9">
        <v>274</v>
      </c>
      <c r="G64" s="9">
        <v>6</v>
      </c>
      <c r="H64" s="93">
        <v>45.666666666666664</v>
      </c>
      <c r="I64" s="92">
        <v>248</v>
      </c>
      <c r="J64" s="28">
        <v>1.6307870370370372E-2</v>
      </c>
      <c r="K64" s="21">
        <v>33</v>
      </c>
      <c r="N64" s="24">
        <v>89</v>
      </c>
      <c r="O64" s="21">
        <v>29</v>
      </c>
      <c r="P64" s="25">
        <v>84</v>
      </c>
      <c r="Q64" s="21">
        <v>26</v>
      </c>
      <c r="R64" s="25"/>
      <c r="T64" s="28">
        <v>7.1874999999999994E-3</v>
      </c>
      <c r="U64" s="25">
        <v>89</v>
      </c>
      <c r="V64" s="21">
        <v>84</v>
      </c>
      <c r="W64" s="21">
        <v>33</v>
      </c>
      <c r="Y64" s="21"/>
      <c r="Z64" s="28">
        <v>1.4687499999999999E-2</v>
      </c>
      <c r="AA64" s="24">
        <v>64</v>
      </c>
      <c r="AB64" s="43">
        <f t="shared" si="0"/>
        <v>33</v>
      </c>
      <c r="AC64" s="43">
        <f t="shared" si="1"/>
        <v>0</v>
      </c>
      <c r="AD64" s="43">
        <f t="shared" si="2"/>
        <v>29</v>
      </c>
      <c r="AE64" s="43">
        <f t="shared" si="3"/>
        <v>26</v>
      </c>
      <c r="AF64" s="43">
        <f t="shared" si="4"/>
        <v>0</v>
      </c>
      <c r="AG64" s="43">
        <f t="shared" si="5"/>
        <v>89</v>
      </c>
      <c r="AH64" s="42">
        <f t="shared" si="6"/>
        <v>33</v>
      </c>
      <c r="AI64" s="42">
        <f t="shared" si="7"/>
        <v>64</v>
      </c>
      <c r="AJ64" s="42">
        <f t="shared" si="8"/>
        <v>0</v>
      </c>
    </row>
    <row r="65" spans="1:36" x14ac:dyDescent="0.3">
      <c r="A65" s="7">
        <v>63</v>
      </c>
      <c r="B65" s="8" t="s">
        <v>80</v>
      </c>
      <c r="C65" s="57" t="s">
        <v>217</v>
      </c>
      <c r="D65" s="82" t="s">
        <v>26</v>
      </c>
      <c r="E65" s="21" t="s">
        <v>207</v>
      </c>
      <c r="F65" s="9">
        <v>248</v>
      </c>
      <c r="G65" s="9">
        <v>3</v>
      </c>
      <c r="H65" s="93">
        <v>82.666666666666671</v>
      </c>
      <c r="I65" s="92">
        <v>248</v>
      </c>
      <c r="J65" s="26"/>
      <c r="K65" s="26"/>
      <c r="N65" s="24"/>
      <c r="P65" s="25">
        <v>12</v>
      </c>
      <c r="Q65" s="21">
        <v>82</v>
      </c>
      <c r="R65" s="25">
        <v>11</v>
      </c>
      <c r="S65" s="21">
        <v>84</v>
      </c>
      <c r="T65" s="26"/>
      <c r="U65" s="24"/>
      <c r="V65" s="21">
        <v>14</v>
      </c>
      <c r="W65" s="24">
        <v>82</v>
      </c>
      <c r="Y65" s="24"/>
      <c r="Z65" s="26"/>
      <c r="AA65" s="24"/>
      <c r="AB65" s="43">
        <f t="shared" si="0"/>
        <v>0</v>
      </c>
      <c r="AC65" s="43">
        <f t="shared" si="1"/>
        <v>0</v>
      </c>
      <c r="AD65" s="43">
        <f t="shared" si="2"/>
        <v>0</v>
      </c>
      <c r="AE65" s="43">
        <f t="shared" si="3"/>
        <v>82</v>
      </c>
      <c r="AF65" s="43">
        <f t="shared" si="4"/>
        <v>84</v>
      </c>
      <c r="AG65" s="43">
        <f t="shared" si="5"/>
        <v>0</v>
      </c>
      <c r="AH65" s="42">
        <f t="shared" si="6"/>
        <v>82</v>
      </c>
      <c r="AI65" s="42">
        <f t="shared" si="7"/>
        <v>0</v>
      </c>
      <c r="AJ65" s="42">
        <f t="shared" si="8"/>
        <v>0</v>
      </c>
    </row>
    <row r="66" spans="1:36" x14ac:dyDescent="0.3">
      <c r="A66" s="7">
        <v>64</v>
      </c>
      <c r="B66" s="11" t="s">
        <v>124</v>
      </c>
      <c r="C66" s="57" t="s">
        <v>217</v>
      </c>
      <c r="D66" s="82" t="s">
        <v>19</v>
      </c>
      <c r="E66" s="21" t="s">
        <v>207</v>
      </c>
      <c r="F66" s="9">
        <v>241</v>
      </c>
      <c r="G66" s="9">
        <v>5</v>
      </c>
      <c r="H66" s="93">
        <v>48.2</v>
      </c>
      <c r="I66" s="92">
        <v>241</v>
      </c>
      <c r="J66" s="28"/>
      <c r="N66" s="24"/>
      <c r="P66" s="25">
        <v>81</v>
      </c>
      <c r="Q66" s="25">
        <v>29</v>
      </c>
      <c r="R66" s="25"/>
      <c r="S66" s="25"/>
      <c r="T66" s="28">
        <v>8.564814814814815E-3</v>
      </c>
      <c r="U66" s="21">
        <v>68</v>
      </c>
      <c r="V66" s="21">
        <v>82</v>
      </c>
      <c r="W66" s="24">
        <v>34</v>
      </c>
      <c r="X66" s="21">
        <v>53</v>
      </c>
      <c r="Y66" s="21">
        <v>54</v>
      </c>
      <c r="Z66" s="28">
        <v>1.6018518518518519E-2</v>
      </c>
      <c r="AA66" s="21">
        <v>56</v>
      </c>
      <c r="AB66" s="43">
        <f t="shared" si="0"/>
        <v>0</v>
      </c>
      <c r="AC66" s="43">
        <f t="shared" si="1"/>
        <v>0</v>
      </c>
      <c r="AD66" s="43">
        <f t="shared" si="2"/>
        <v>0</v>
      </c>
      <c r="AE66" s="43">
        <f t="shared" si="3"/>
        <v>29</v>
      </c>
      <c r="AF66" s="43">
        <f t="shared" si="4"/>
        <v>0</v>
      </c>
      <c r="AG66" s="43">
        <f t="shared" si="5"/>
        <v>68</v>
      </c>
      <c r="AH66" s="42">
        <f t="shared" si="6"/>
        <v>34</v>
      </c>
      <c r="AI66" s="42">
        <f t="shared" si="7"/>
        <v>56</v>
      </c>
      <c r="AJ66" s="42">
        <f t="shared" si="8"/>
        <v>54</v>
      </c>
    </row>
    <row r="67" spans="1:36" x14ac:dyDescent="0.3">
      <c r="A67" s="7">
        <v>65</v>
      </c>
      <c r="B67" s="10" t="s">
        <v>94</v>
      </c>
      <c r="C67" s="64" t="s">
        <v>42</v>
      </c>
      <c r="D67" s="82" t="s">
        <v>16</v>
      </c>
      <c r="E67" s="21" t="s">
        <v>208</v>
      </c>
      <c r="F67" s="9">
        <v>268</v>
      </c>
      <c r="G67" s="9">
        <v>6</v>
      </c>
      <c r="H67" s="93">
        <v>44.666666666666664</v>
      </c>
      <c r="I67" s="92">
        <v>237</v>
      </c>
      <c r="J67" s="28">
        <v>1.6122685185185184E-2</v>
      </c>
      <c r="K67" s="21">
        <v>37</v>
      </c>
      <c r="N67" s="24">
        <v>62</v>
      </c>
      <c r="O67" s="21">
        <v>44</v>
      </c>
      <c r="P67" s="25">
        <v>78</v>
      </c>
      <c r="Q67" s="23">
        <v>31</v>
      </c>
      <c r="R67" s="25"/>
      <c r="S67" s="23"/>
      <c r="T67" s="28">
        <v>9.4907407407407406E-3</v>
      </c>
      <c r="U67" s="24">
        <v>56</v>
      </c>
      <c r="V67" s="21">
        <v>69</v>
      </c>
      <c r="W67" s="21">
        <v>41</v>
      </c>
      <c r="X67" s="21">
        <v>47</v>
      </c>
      <c r="Y67" s="21">
        <v>59</v>
      </c>
      <c r="Z67" s="28"/>
      <c r="AA67" s="21"/>
      <c r="AB67" s="43">
        <f t="shared" ref="AB67:AB111" si="9">K67</f>
        <v>37</v>
      </c>
      <c r="AC67" s="43">
        <f t="shared" ref="AC67:AC111" si="10">M67</f>
        <v>0</v>
      </c>
      <c r="AD67" s="43">
        <f t="shared" ref="AD67:AD111" si="11">O67</f>
        <v>44</v>
      </c>
      <c r="AE67" s="43">
        <f t="shared" ref="AE67:AE111" si="12">Q67</f>
        <v>31</v>
      </c>
      <c r="AF67" s="43">
        <f t="shared" ref="AF67:AF111" si="13">S67</f>
        <v>0</v>
      </c>
      <c r="AG67" s="43">
        <f t="shared" ref="AG67:AG111" si="14">U67</f>
        <v>56</v>
      </c>
      <c r="AH67" s="42">
        <f t="shared" ref="AH67:AH111" si="15">W67</f>
        <v>41</v>
      </c>
      <c r="AI67" s="42">
        <f t="shared" ref="AI67:AI111" si="16">AA67</f>
        <v>0</v>
      </c>
      <c r="AJ67" s="42">
        <f t="shared" ref="AJ67:AJ111" si="17">Y67</f>
        <v>59</v>
      </c>
    </row>
    <row r="68" spans="1:36" x14ac:dyDescent="0.3">
      <c r="A68" s="7">
        <v>66</v>
      </c>
      <c r="B68" s="11" t="s">
        <v>88</v>
      </c>
      <c r="C68" s="66" t="s">
        <v>49</v>
      </c>
      <c r="D68" s="82" t="s">
        <v>21</v>
      </c>
      <c r="E68" s="23" t="s">
        <v>207</v>
      </c>
      <c r="F68" s="9">
        <v>218</v>
      </c>
      <c r="G68" s="9">
        <v>4</v>
      </c>
      <c r="H68" s="93">
        <v>54.5</v>
      </c>
      <c r="I68" s="92">
        <v>218</v>
      </c>
      <c r="J68" s="28">
        <v>1.3958333333333335E-2</v>
      </c>
      <c r="K68" s="21">
        <v>64</v>
      </c>
      <c r="L68" s="21">
        <v>63</v>
      </c>
      <c r="M68" s="23">
        <v>40</v>
      </c>
      <c r="N68" s="24">
        <v>54</v>
      </c>
      <c r="O68" s="23">
        <v>50</v>
      </c>
      <c r="P68" s="25"/>
      <c r="R68" s="25">
        <v>34</v>
      </c>
      <c r="S68" s="21">
        <v>64</v>
      </c>
      <c r="T68" s="28"/>
      <c r="Y68" s="21"/>
      <c r="Z68" s="28"/>
      <c r="AA68" s="21"/>
      <c r="AB68" s="43">
        <f t="shared" si="9"/>
        <v>64</v>
      </c>
      <c r="AC68" s="43">
        <f t="shared" si="10"/>
        <v>40</v>
      </c>
      <c r="AD68" s="43">
        <f t="shared" si="11"/>
        <v>50</v>
      </c>
      <c r="AE68" s="43">
        <f t="shared" si="12"/>
        <v>0</v>
      </c>
      <c r="AF68" s="43">
        <f t="shared" si="13"/>
        <v>64</v>
      </c>
      <c r="AG68" s="43">
        <f t="shared" si="14"/>
        <v>0</v>
      </c>
      <c r="AH68" s="42">
        <f t="shared" si="15"/>
        <v>0</v>
      </c>
      <c r="AI68" s="42">
        <f t="shared" si="16"/>
        <v>0</v>
      </c>
      <c r="AJ68" s="42">
        <f t="shared" si="17"/>
        <v>0</v>
      </c>
    </row>
    <row r="69" spans="1:36" x14ac:dyDescent="0.3">
      <c r="A69" s="7">
        <v>67</v>
      </c>
      <c r="B69" s="11" t="s">
        <v>90</v>
      </c>
      <c r="C69" s="71" t="s">
        <v>66</v>
      </c>
      <c r="D69" s="82" t="s">
        <v>19</v>
      </c>
      <c r="E69" s="21" t="s">
        <v>207</v>
      </c>
      <c r="F69" s="9">
        <v>212</v>
      </c>
      <c r="G69" s="9">
        <v>3</v>
      </c>
      <c r="H69" s="93">
        <v>70.666666666666671</v>
      </c>
      <c r="I69" s="92">
        <v>212</v>
      </c>
      <c r="J69" s="28"/>
      <c r="L69" s="21">
        <v>27</v>
      </c>
      <c r="M69" s="21">
        <v>69</v>
      </c>
      <c r="N69" s="24"/>
      <c r="P69" s="25">
        <v>28</v>
      </c>
      <c r="Q69" s="25">
        <v>69</v>
      </c>
      <c r="R69" s="25">
        <v>23</v>
      </c>
      <c r="S69" s="21">
        <v>74</v>
      </c>
      <c r="T69" s="28"/>
      <c r="Y69" s="21"/>
      <c r="Z69" s="28"/>
      <c r="AA69" s="21"/>
      <c r="AB69" s="43">
        <f t="shared" si="9"/>
        <v>0</v>
      </c>
      <c r="AC69" s="43">
        <f t="shared" si="10"/>
        <v>69</v>
      </c>
      <c r="AD69" s="43">
        <f t="shared" si="11"/>
        <v>0</v>
      </c>
      <c r="AE69" s="43">
        <f t="shared" si="12"/>
        <v>69</v>
      </c>
      <c r="AF69" s="43">
        <f t="shared" si="13"/>
        <v>74</v>
      </c>
      <c r="AG69" s="43">
        <f t="shared" si="14"/>
        <v>0</v>
      </c>
      <c r="AH69" s="42">
        <f t="shared" si="15"/>
        <v>0</v>
      </c>
      <c r="AI69" s="42">
        <f t="shared" si="16"/>
        <v>0</v>
      </c>
      <c r="AJ69" s="42">
        <f t="shared" si="17"/>
        <v>0</v>
      </c>
    </row>
    <row r="70" spans="1:36" x14ac:dyDescent="0.3">
      <c r="A70" s="7">
        <v>68</v>
      </c>
      <c r="B70" s="8" t="s">
        <v>110</v>
      </c>
      <c r="C70" s="50" t="s">
        <v>15</v>
      </c>
      <c r="D70" s="82" t="s">
        <v>26</v>
      </c>
      <c r="E70" s="21" t="s">
        <v>207</v>
      </c>
      <c r="F70" s="9">
        <v>233</v>
      </c>
      <c r="G70" s="9">
        <v>6</v>
      </c>
      <c r="H70" s="93">
        <v>38.833333333333336</v>
      </c>
      <c r="I70" s="92">
        <v>207</v>
      </c>
      <c r="J70" s="30">
        <v>1.5694444444444445E-2</v>
      </c>
      <c r="K70" s="21">
        <v>41</v>
      </c>
      <c r="L70" s="21">
        <v>86</v>
      </c>
      <c r="M70" s="21">
        <v>26</v>
      </c>
      <c r="N70" s="24">
        <v>86</v>
      </c>
      <c r="O70" s="23">
        <v>30</v>
      </c>
      <c r="P70" s="25"/>
      <c r="Q70" s="23"/>
      <c r="R70" s="25">
        <v>59</v>
      </c>
      <c r="S70" s="24">
        <v>50</v>
      </c>
      <c r="T70" s="26"/>
      <c r="U70" s="23"/>
      <c r="V70" s="21">
        <v>81</v>
      </c>
      <c r="W70" s="21">
        <v>35</v>
      </c>
      <c r="Y70" s="21"/>
      <c r="Z70" s="30">
        <v>1.6701388888888887E-2</v>
      </c>
      <c r="AA70" s="21">
        <v>51</v>
      </c>
      <c r="AB70" s="43">
        <f t="shared" si="9"/>
        <v>41</v>
      </c>
      <c r="AC70" s="43">
        <f t="shared" si="10"/>
        <v>26</v>
      </c>
      <c r="AD70" s="43">
        <f t="shared" si="11"/>
        <v>30</v>
      </c>
      <c r="AE70" s="43">
        <f t="shared" si="12"/>
        <v>0</v>
      </c>
      <c r="AF70" s="43">
        <f t="shared" si="13"/>
        <v>50</v>
      </c>
      <c r="AG70" s="43">
        <f t="shared" si="14"/>
        <v>0</v>
      </c>
      <c r="AH70" s="42">
        <f t="shared" si="15"/>
        <v>35</v>
      </c>
      <c r="AI70" s="42">
        <f t="shared" si="16"/>
        <v>51</v>
      </c>
      <c r="AJ70" s="42">
        <f t="shared" si="17"/>
        <v>0</v>
      </c>
    </row>
    <row r="71" spans="1:36" x14ac:dyDescent="0.3">
      <c r="A71" s="7">
        <v>69</v>
      </c>
      <c r="B71" s="8" t="s">
        <v>97</v>
      </c>
      <c r="C71" s="63" t="s">
        <v>218</v>
      </c>
      <c r="D71" s="82" t="s">
        <v>26</v>
      </c>
      <c r="E71" s="21" t="s">
        <v>207</v>
      </c>
      <c r="F71" s="9">
        <v>205</v>
      </c>
      <c r="G71" s="9">
        <v>5</v>
      </c>
      <c r="H71" s="93">
        <v>41</v>
      </c>
      <c r="I71" s="92">
        <v>205</v>
      </c>
      <c r="J71" s="26"/>
      <c r="K71" s="26"/>
      <c r="L71" s="21">
        <v>69</v>
      </c>
      <c r="M71" s="23">
        <v>35</v>
      </c>
      <c r="N71" s="24"/>
      <c r="P71" s="25">
        <v>70</v>
      </c>
      <c r="Q71" s="23">
        <v>35</v>
      </c>
      <c r="R71" s="25">
        <v>60</v>
      </c>
      <c r="S71" s="21">
        <v>49</v>
      </c>
      <c r="T71" s="26">
        <v>1.0358796296296295E-2</v>
      </c>
      <c r="U71" s="21">
        <v>47</v>
      </c>
      <c r="V71" s="21">
        <v>73</v>
      </c>
      <c r="W71" s="21">
        <v>39</v>
      </c>
      <c r="Y71" s="21"/>
      <c r="Z71" s="26"/>
      <c r="AA71" s="24"/>
      <c r="AB71" s="43">
        <f t="shared" si="9"/>
        <v>0</v>
      </c>
      <c r="AC71" s="43">
        <f t="shared" si="10"/>
        <v>35</v>
      </c>
      <c r="AD71" s="43">
        <f t="shared" si="11"/>
        <v>0</v>
      </c>
      <c r="AE71" s="43">
        <f t="shared" si="12"/>
        <v>35</v>
      </c>
      <c r="AF71" s="43">
        <f t="shared" si="13"/>
        <v>49</v>
      </c>
      <c r="AG71" s="43">
        <f t="shared" si="14"/>
        <v>47</v>
      </c>
      <c r="AH71" s="42">
        <f t="shared" si="15"/>
        <v>39</v>
      </c>
      <c r="AI71" s="42">
        <f t="shared" si="16"/>
        <v>0</v>
      </c>
      <c r="AJ71" s="42">
        <f t="shared" si="17"/>
        <v>0</v>
      </c>
    </row>
    <row r="72" spans="1:36" x14ac:dyDescent="0.3">
      <c r="A72" s="7">
        <v>70</v>
      </c>
      <c r="B72" s="10" t="s">
        <v>121</v>
      </c>
      <c r="C72" s="57" t="s">
        <v>217</v>
      </c>
      <c r="D72" s="82" t="s">
        <v>19</v>
      </c>
      <c r="E72" s="21" t="s">
        <v>207</v>
      </c>
      <c r="F72" s="9">
        <v>249</v>
      </c>
      <c r="G72" s="9">
        <v>7</v>
      </c>
      <c r="H72" s="93">
        <v>35.571428571428569</v>
      </c>
      <c r="I72" s="92">
        <v>201</v>
      </c>
      <c r="J72" s="28">
        <v>1.7002314814814814E-2</v>
      </c>
      <c r="K72" s="23">
        <v>32</v>
      </c>
      <c r="L72" s="21">
        <v>101</v>
      </c>
      <c r="M72" s="21">
        <v>23</v>
      </c>
      <c r="N72" s="24">
        <v>85</v>
      </c>
      <c r="O72" s="21">
        <v>31</v>
      </c>
      <c r="P72" s="25">
        <v>85</v>
      </c>
      <c r="Q72" s="25">
        <v>25</v>
      </c>
      <c r="R72" s="25"/>
      <c r="S72" s="25"/>
      <c r="T72" s="28"/>
      <c r="V72" s="21">
        <v>80</v>
      </c>
      <c r="W72" s="21">
        <v>36</v>
      </c>
      <c r="X72" s="21">
        <v>52</v>
      </c>
      <c r="Y72" s="21">
        <v>55</v>
      </c>
      <c r="Z72" s="28">
        <v>1.7835648148148149E-2</v>
      </c>
      <c r="AA72" s="21">
        <v>47</v>
      </c>
      <c r="AB72" s="43">
        <f t="shared" si="9"/>
        <v>32</v>
      </c>
      <c r="AC72" s="43">
        <f t="shared" si="10"/>
        <v>23</v>
      </c>
      <c r="AD72" s="43">
        <f t="shared" si="11"/>
        <v>31</v>
      </c>
      <c r="AE72" s="43">
        <f t="shared" si="12"/>
        <v>25</v>
      </c>
      <c r="AF72" s="43">
        <f t="shared" si="13"/>
        <v>0</v>
      </c>
      <c r="AG72" s="43">
        <f t="shared" si="14"/>
        <v>0</v>
      </c>
      <c r="AH72" s="42">
        <f t="shared" si="15"/>
        <v>36</v>
      </c>
      <c r="AI72" s="42">
        <f t="shared" si="16"/>
        <v>47</v>
      </c>
      <c r="AJ72" s="42">
        <f t="shared" si="17"/>
        <v>55</v>
      </c>
    </row>
    <row r="73" spans="1:36" x14ac:dyDescent="0.3">
      <c r="A73" s="7">
        <v>71</v>
      </c>
      <c r="B73" s="11" t="s">
        <v>123</v>
      </c>
      <c r="C73" s="69" t="s">
        <v>220</v>
      </c>
      <c r="D73" s="82" t="s">
        <v>26</v>
      </c>
      <c r="E73" s="21" t="s">
        <v>207</v>
      </c>
      <c r="F73" s="9">
        <v>198</v>
      </c>
      <c r="G73" s="9">
        <v>4</v>
      </c>
      <c r="H73" s="93">
        <v>49.5</v>
      </c>
      <c r="I73" s="92">
        <v>198</v>
      </c>
      <c r="J73" s="28"/>
      <c r="N73" s="24"/>
      <c r="P73" s="25">
        <v>64</v>
      </c>
      <c r="Q73" s="21">
        <v>40</v>
      </c>
      <c r="R73" s="25">
        <v>50</v>
      </c>
      <c r="S73" s="24">
        <v>55</v>
      </c>
      <c r="T73" s="28"/>
      <c r="V73" s="21">
        <v>74</v>
      </c>
      <c r="W73" s="24">
        <v>38</v>
      </c>
      <c r="X73" s="21">
        <v>34</v>
      </c>
      <c r="Y73" s="21">
        <v>65</v>
      </c>
      <c r="Z73" s="28"/>
      <c r="AA73" s="21"/>
      <c r="AB73" s="43">
        <f t="shared" si="9"/>
        <v>0</v>
      </c>
      <c r="AC73" s="43">
        <f t="shared" si="10"/>
        <v>0</v>
      </c>
      <c r="AD73" s="43">
        <f t="shared" si="11"/>
        <v>0</v>
      </c>
      <c r="AE73" s="43">
        <f t="shared" si="12"/>
        <v>40</v>
      </c>
      <c r="AF73" s="43">
        <f t="shared" si="13"/>
        <v>55</v>
      </c>
      <c r="AG73" s="43">
        <f t="shared" si="14"/>
        <v>0</v>
      </c>
      <c r="AH73" s="42">
        <f t="shared" si="15"/>
        <v>38</v>
      </c>
      <c r="AI73" s="42">
        <f t="shared" si="16"/>
        <v>0</v>
      </c>
      <c r="AJ73" s="42">
        <f t="shared" si="17"/>
        <v>65</v>
      </c>
    </row>
    <row r="74" spans="1:36" x14ac:dyDescent="0.3">
      <c r="A74" s="7">
        <v>72</v>
      </c>
      <c r="B74" s="11" t="s">
        <v>122</v>
      </c>
      <c r="C74" s="59" t="s">
        <v>218</v>
      </c>
      <c r="D74" s="82" t="s">
        <v>26</v>
      </c>
      <c r="E74" s="21" t="s">
        <v>207</v>
      </c>
      <c r="F74" s="9">
        <v>198</v>
      </c>
      <c r="G74" s="9">
        <v>5</v>
      </c>
      <c r="H74" s="93">
        <v>39.6</v>
      </c>
      <c r="I74" s="92">
        <v>198</v>
      </c>
      <c r="J74" s="28"/>
      <c r="L74" s="21">
        <v>85</v>
      </c>
      <c r="M74" s="29">
        <v>27</v>
      </c>
      <c r="N74" s="24">
        <v>76</v>
      </c>
      <c r="O74" s="21">
        <v>38</v>
      </c>
      <c r="P74" s="25">
        <v>80</v>
      </c>
      <c r="Q74" s="21">
        <v>30</v>
      </c>
      <c r="R74" s="25">
        <v>66</v>
      </c>
      <c r="S74" s="24">
        <v>47</v>
      </c>
      <c r="T74" s="28"/>
      <c r="X74" s="21">
        <v>51</v>
      </c>
      <c r="Y74" s="24">
        <v>56</v>
      </c>
      <c r="Z74" s="28"/>
      <c r="AA74" s="21"/>
      <c r="AB74" s="43">
        <f t="shared" si="9"/>
        <v>0</v>
      </c>
      <c r="AC74" s="43">
        <f t="shared" si="10"/>
        <v>27</v>
      </c>
      <c r="AD74" s="43">
        <f t="shared" si="11"/>
        <v>38</v>
      </c>
      <c r="AE74" s="43">
        <f t="shared" si="12"/>
        <v>30</v>
      </c>
      <c r="AF74" s="43">
        <f t="shared" si="13"/>
        <v>47</v>
      </c>
      <c r="AG74" s="43">
        <f t="shared" si="14"/>
        <v>0</v>
      </c>
      <c r="AH74" s="42">
        <f t="shared" si="15"/>
        <v>0</v>
      </c>
      <c r="AI74" s="42">
        <f t="shared" si="16"/>
        <v>0</v>
      </c>
      <c r="AJ74" s="42">
        <f t="shared" si="17"/>
        <v>56</v>
      </c>
    </row>
    <row r="75" spans="1:36" x14ac:dyDescent="0.3">
      <c r="A75" s="7">
        <v>73</v>
      </c>
      <c r="B75" s="11" t="s">
        <v>116</v>
      </c>
      <c r="C75" s="57" t="s">
        <v>217</v>
      </c>
      <c r="D75" s="82" t="s">
        <v>26</v>
      </c>
      <c r="E75" s="21" t="s">
        <v>207</v>
      </c>
      <c r="F75" s="9">
        <v>216</v>
      </c>
      <c r="G75" s="9">
        <v>6</v>
      </c>
      <c r="H75" s="93">
        <v>36</v>
      </c>
      <c r="I75" s="92">
        <v>190</v>
      </c>
      <c r="J75" s="28">
        <v>1.7939814814814815E-2</v>
      </c>
      <c r="K75" s="29">
        <v>26</v>
      </c>
      <c r="L75" s="21">
        <v>74</v>
      </c>
      <c r="M75" s="21">
        <v>33</v>
      </c>
      <c r="N75" s="24">
        <v>82</v>
      </c>
      <c r="O75" s="21">
        <v>33</v>
      </c>
      <c r="P75" s="25">
        <v>82</v>
      </c>
      <c r="Q75" s="21">
        <v>28</v>
      </c>
      <c r="R75" s="25"/>
      <c r="T75" s="28">
        <v>1.03125E-2</v>
      </c>
      <c r="U75" s="21">
        <v>48</v>
      </c>
      <c r="Y75" s="21"/>
      <c r="Z75" s="28">
        <v>1.7789351851851851E-2</v>
      </c>
      <c r="AA75" s="25">
        <v>48</v>
      </c>
      <c r="AB75" s="43">
        <f t="shared" si="9"/>
        <v>26</v>
      </c>
      <c r="AC75" s="43">
        <f t="shared" si="10"/>
        <v>33</v>
      </c>
      <c r="AD75" s="43">
        <f t="shared" si="11"/>
        <v>33</v>
      </c>
      <c r="AE75" s="43">
        <f t="shared" si="12"/>
        <v>28</v>
      </c>
      <c r="AF75" s="43">
        <f t="shared" si="13"/>
        <v>0</v>
      </c>
      <c r="AG75" s="43">
        <f t="shared" si="14"/>
        <v>48</v>
      </c>
      <c r="AH75" s="42">
        <f t="shared" si="15"/>
        <v>0</v>
      </c>
      <c r="AI75" s="42">
        <f t="shared" si="16"/>
        <v>48</v>
      </c>
      <c r="AJ75" s="42">
        <f t="shared" si="17"/>
        <v>0</v>
      </c>
    </row>
    <row r="76" spans="1:36" x14ac:dyDescent="0.3">
      <c r="A76" s="7">
        <v>74</v>
      </c>
      <c r="B76" s="11" t="s">
        <v>103</v>
      </c>
      <c r="C76" s="73" t="s">
        <v>66</v>
      </c>
      <c r="D76" s="82" t="s">
        <v>19</v>
      </c>
      <c r="E76" s="21" t="s">
        <v>207</v>
      </c>
      <c r="F76" s="9">
        <v>187</v>
      </c>
      <c r="G76" s="9">
        <v>3</v>
      </c>
      <c r="H76" s="93">
        <v>62.333333333333336</v>
      </c>
      <c r="I76" s="92">
        <v>187</v>
      </c>
      <c r="J76" s="28"/>
      <c r="L76" s="21">
        <v>29</v>
      </c>
      <c r="M76" s="29">
        <v>67</v>
      </c>
      <c r="N76" s="24"/>
      <c r="P76" s="25">
        <v>34</v>
      </c>
      <c r="Q76" s="23">
        <v>63</v>
      </c>
      <c r="R76" s="25"/>
      <c r="S76" s="23"/>
      <c r="T76" s="28"/>
      <c r="V76" s="21">
        <v>42</v>
      </c>
      <c r="W76" s="21">
        <v>57</v>
      </c>
      <c r="Y76" s="21"/>
      <c r="Z76" s="28"/>
      <c r="AA76" s="21"/>
      <c r="AB76" s="43">
        <f t="shared" si="9"/>
        <v>0</v>
      </c>
      <c r="AC76" s="43">
        <f t="shared" si="10"/>
        <v>67</v>
      </c>
      <c r="AD76" s="43">
        <f t="shared" si="11"/>
        <v>0</v>
      </c>
      <c r="AE76" s="43">
        <f t="shared" si="12"/>
        <v>63</v>
      </c>
      <c r="AF76" s="43">
        <f t="shared" si="13"/>
        <v>0</v>
      </c>
      <c r="AG76" s="43">
        <f t="shared" si="14"/>
        <v>0</v>
      </c>
      <c r="AH76" s="42">
        <f t="shared" si="15"/>
        <v>57</v>
      </c>
      <c r="AI76" s="42">
        <f t="shared" si="16"/>
        <v>0</v>
      </c>
      <c r="AJ76" s="42">
        <f t="shared" si="17"/>
        <v>0</v>
      </c>
    </row>
    <row r="77" spans="1:36" x14ac:dyDescent="0.3">
      <c r="A77" s="7">
        <v>75</v>
      </c>
      <c r="B77" s="11" t="s">
        <v>104</v>
      </c>
      <c r="C77" s="55" t="s">
        <v>105</v>
      </c>
      <c r="D77" s="83" t="s">
        <v>106</v>
      </c>
      <c r="E77" s="23" t="s">
        <v>207</v>
      </c>
      <c r="F77" s="9">
        <v>185</v>
      </c>
      <c r="G77" s="9">
        <v>3</v>
      </c>
      <c r="H77" s="93">
        <v>61.666666666666664</v>
      </c>
      <c r="I77" s="92">
        <v>185</v>
      </c>
      <c r="J77" s="28">
        <v>1.3356481481481483E-2</v>
      </c>
      <c r="K77" s="21">
        <v>76</v>
      </c>
      <c r="L77" s="21">
        <v>44</v>
      </c>
      <c r="M77" s="21">
        <v>53</v>
      </c>
      <c r="N77" s="24">
        <v>46</v>
      </c>
      <c r="O77" s="21">
        <v>56</v>
      </c>
      <c r="P77" s="25"/>
      <c r="R77" s="25"/>
      <c r="T77" s="28"/>
      <c r="Y77" s="21"/>
      <c r="Z77" s="28"/>
      <c r="AA77" s="21"/>
      <c r="AB77" s="43">
        <f t="shared" si="9"/>
        <v>76</v>
      </c>
      <c r="AC77" s="43">
        <f t="shared" si="10"/>
        <v>53</v>
      </c>
      <c r="AD77" s="43">
        <f t="shared" si="11"/>
        <v>56</v>
      </c>
      <c r="AE77" s="43">
        <f t="shared" si="12"/>
        <v>0</v>
      </c>
      <c r="AF77" s="43">
        <f t="shared" si="13"/>
        <v>0</v>
      </c>
      <c r="AG77" s="43">
        <f t="shared" si="14"/>
        <v>0</v>
      </c>
      <c r="AH77" s="42">
        <f t="shared" si="15"/>
        <v>0</v>
      </c>
      <c r="AI77" s="42">
        <f t="shared" si="16"/>
        <v>0</v>
      </c>
      <c r="AJ77" s="42">
        <f t="shared" si="17"/>
        <v>0</v>
      </c>
    </row>
    <row r="78" spans="1:36" x14ac:dyDescent="0.3">
      <c r="A78" s="7">
        <v>76</v>
      </c>
      <c r="B78" s="12" t="s">
        <v>107</v>
      </c>
      <c r="C78" s="74" t="s">
        <v>220</v>
      </c>
      <c r="D78" s="82" t="s">
        <v>21</v>
      </c>
      <c r="E78" s="21" t="s">
        <v>207</v>
      </c>
      <c r="F78" s="9">
        <v>185</v>
      </c>
      <c r="G78" s="9">
        <v>3</v>
      </c>
      <c r="H78" s="93">
        <v>61.666666666666664</v>
      </c>
      <c r="I78" s="92">
        <v>185</v>
      </c>
      <c r="J78" s="33">
        <v>1.5057870370370369E-2</v>
      </c>
      <c r="K78" s="23">
        <v>48</v>
      </c>
      <c r="M78" s="31"/>
      <c r="N78" s="24">
        <v>36</v>
      </c>
      <c r="O78" s="21">
        <v>63</v>
      </c>
      <c r="P78" s="25">
        <v>22</v>
      </c>
      <c r="Q78" s="21">
        <v>74</v>
      </c>
      <c r="R78" s="25"/>
      <c r="T78" s="26"/>
      <c r="U78" s="32"/>
      <c r="W78" s="32"/>
      <c r="Y78" s="32"/>
      <c r="Z78" s="33"/>
      <c r="AA78" s="24"/>
      <c r="AB78" s="43">
        <f t="shared" si="9"/>
        <v>48</v>
      </c>
      <c r="AC78" s="43">
        <f t="shared" si="10"/>
        <v>0</v>
      </c>
      <c r="AD78" s="43">
        <f t="shared" si="11"/>
        <v>63</v>
      </c>
      <c r="AE78" s="43">
        <f t="shared" si="12"/>
        <v>74</v>
      </c>
      <c r="AF78" s="43">
        <f t="shared" si="13"/>
        <v>0</v>
      </c>
      <c r="AG78" s="43">
        <f t="shared" si="14"/>
        <v>0</v>
      </c>
      <c r="AH78" s="42">
        <f t="shared" si="15"/>
        <v>0</v>
      </c>
      <c r="AI78" s="42">
        <f t="shared" si="16"/>
        <v>0</v>
      </c>
      <c r="AJ78" s="42">
        <f t="shared" si="17"/>
        <v>0</v>
      </c>
    </row>
    <row r="79" spans="1:36" x14ac:dyDescent="0.3">
      <c r="A79" s="7">
        <v>77</v>
      </c>
      <c r="B79" s="12" t="s">
        <v>108</v>
      </c>
      <c r="C79" s="63" t="s">
        <v>218</v>
      </c>
      <c r="D79" s="82" t="s">
        <v>19</v>
      </c>
      <c r="E79" s="23" t="s">
        <v>207</v>
      </c>
      <c r="F79" s="9">
        <v>184</v>
      </c>
      <c r="G79" s="9">
        <v>3</v>
      </c>
      <c r="H79" s="93">
        <v>61.333333333333336</v>
      </c>
      <c r="I79" s="92">
        <v>184</v>
      </c>
      <c r="J79" s="22">
        <v>1.5173611111111112E-2</v>
      </c>
      <c r="K79" s="21">
        <v>45</v>
      </c>
      <c r="M79" s="24"/>
      <c r="N79" s="24">
        <v>23</v>
      </c>
      <c r="O79" s="21">
        <v>73</v>
      </c>
      <c r="P79" s="25">
        <v>31</v>
      </c>
      <c r="Q79" s="21">
        <v>66</v>
      </c>
      <c r="R79" s="25"/>
      <c r="T79" s="26"/>
      <c r="U79" s="24"/>
      <c r="W79" s="25"/>
      <c r="Y79" s="25"/>
      <c r="Z79" s="22"/>
      <c r="AA79" s="25"/>
      <c r="AB79" s="43">
        <f t="shared" si="9"/>
        <v>45</v>
      </c>
      <c r="AC79" s="43">
        <f t="shared" si="10"/>
        <v>0</v>
      </c>
      <c r="AD79" s="43">
        <f t="shared" si="11"/>
        <v>73</v>
      </c>
      <c r="AE79" s="43">
        <f t="shared" si="12"/>
        <v>66</v>
      </c>
      <c r="AF79" s="43">
        <f t="shared" si="13"/>
        <v>0</v>
      </c>
      <c r="AG79" s="43">
        <f t="shared" si="14"/>
        <v>0</v>
      </c>
      <c r="AH79" s="42">
        <f t="shared" si="15"/>
        <v>0</v>
      </c>
      <c r="AI79" s="42">
        <f t="shared" si="16"/>
        <v>0</v>
      </c>
      <c r="AJ79" s="42">
        <f t="shared" si="17"/>
        <v>0</v>
      </c>
    </row>
    <row r="80" spans="1:36" x14ac:dyDescent="0.3">
      <c r="A80" s="7">
        <v>78</v>
      </c>
      <c r="B80" s="11" t="s">
        <v>109</v>
      </c>
      <c r="C80" s="62" t="s">
        <v>30</v>
      </c>
      <c r="D80" s="82" t="s">
        <v>26</v>
      </c>
      <c r="E80" s="21" t="s">
        <v>207</v>
      </c>
      <c r="F80" s="9">
        <v>183</v>
      </c>
      <c r="G80" s="9">
        <v>4</v>
      </c>
      <c r="H80" s="93">
        <v>45.75</v>
      </c>
      <c r="I80" s="92">
        <v>183</v>
      </c>
      <c r="J80" s="28"/>
      <c r="N80" s="24">
        <v>80</v>
      </c>
      <c r="O80" s="23">
        <v>35</v>
      </c>
      <c r="P80" s="25">
        <v>51</v>
      </c>
      <c r="Q80" s="25">
        <v>49</v>
      </c>
      <c r="R80" s="25">
        <v>53</v>
      </c>
      <c r="S80" s="24">
        <v>53</v>
      </c>
      <c r="T80" s="28"/>
      <c r="V80" s="21">
        <v>57</v>
      </c>
      <c r="W80" s="24">
        <v>46</v>
      </c>
      <c r="Y80" s="24"/>
      <c r="Z80" s="28"/>
      <c r="AA80" s="21"/>
      <c r="AB80" s="43">
        <f t="shared" si="9"/>
        <v>0</v>
      </c>
      <c r="AC80" s="43">
        <f t="shared" si="10"/>
        <v>0</v>
      </c>
      <c r="AD80" s="43">
        <f t="shared" si="11"/>
        <v>35</v>
      </c>
      <c r="AE80" s="43">
        <f t="shared" si="12"/>
        <v>49</v>
      </c>
      <c r="AF80" s="43">
        <f t="shared" si="13"/>
        <v>53</v>
      </c>
      <c r="AG80" s="43">
        <f t="shared" si="14"/>
        <v>0</v>
      </c>
      <c r="AH80" s="42">
        <f t="shared" si="15"/>
        <v>46</v>
      </c>
      <c r="AI80" s="42">
        <f t="shared" si="16"/>
        <v>0</v>
      </c>
      <c r="AJ80" s="42">
        <f t="shared" si="17"/>
        <v>0</v>
      </c>
    </row>
    <row r="81" spans="1:36" x14ac:dyDescent="0.3">
      <c r="A81" s="7">
        <v>79</v>
      </c>
      <c r="B81" s="11" t="s">
        <v>111</v>
      </c>
      <c r="C81" s="71" t="s">
        <v>66</v>
      </c>
      <c r="D81" s="82" t="s">
        <v>21</v>
      </c>
      <c r="E81" s="23" t="s">
        <v>207</v>
      </c>
      <c r="F81" s="9">
        <v>181</v>
      </c>
      <c r="G81" s="9">
        <v>3</v>
      </c>
      <c r="H81" s="93">
        <v>60.333333333333336</v>
      </c>
      <c r="I81" s="92">
        <v>181</v>
      </c>
      <c r="J81" s="28">
        <v>1.3449074074074073E-2</v>
      </c>
      <c r="K81" s="29">
        <v>75</v>
      </c>
      <c r="L81" s="21">
        <v>55</v>
      </c>
      <c r="M81" s="21">
        <v>46</v>
      </c>
      <c r="N81" s="24"/>
      <c r="P81" s="25">
        <v>37</v>
      </c>
      <c r="Q81" s="21">
        <v>60</v>
      </c>
      <c r="R81" s="25"/>
      <c r="T81" s="28"/>
      <c r="Y81" s="21"/>
      <c r="Z81" s="28"/>
      <c r="AA81" s="21"/>
      <c r="AB81" s="43">
        <f t="shared" si="9"/>
        <v>75</v>
      </c>
      <c r="AC81" s="43">
        <f t="shared" si="10"/>
        <v>46</v>
      </c>
      <c r="AD81" s="43">
        <f t="shared" si="11"/>
        <v>0</v>
      </c>
      <c r="AE81" s="43">
        <f t="shared" si="12"/>
        <v>60</v>
      </c>
      <c r="AF81" s="43">
        <f t="shared" si="13"/>
        <v>0</v>
      </c>
      <c r="AG81" s="43">
        <f t="shared" si="14"/>
        <v>0</v>
      </c>
      <c r="AH81" s="42">
        <f t="shared" si="15"/>
        <v>0</v>
      </c>
      <c r="AI81" s="42">
        <f t="shared" si="16"/>
        <v>0</v>
      </c>
      <c r="AJ81" s="42">
        <f t="shared" si="17"/>
        <v>0</v>
      </c>
    </row>
    <row r="82" spans="1:36" x14ac:dyDescent="0.3">
      <c r="A82" s="7">
        <v>80</v>
      </c>
      <c r="B82" s="8" t="s">
        <v>112</v>
      </c>
      <c r="C82" s="50" t="s">
        <v>15</v>
      </c>
      <c r="D82" s="82" t="s">
        <v>26</v>
      </c>
      <c r="E82" s="21" t="s">
        <v>207</v>
      </c>
      <c r="F82" s="9">
        <v>222</v>
      </c>
      <c r="G82" s="9">
        <v>7</v>
      </c>
      <c r="H82" s="93">
        <v>31.714285714285715</v>
      </c>
      <c r="I82" s="92">
        <v>179</v>
      </c>
      <c r="J82" s="26">
        <v>2.1180555555555553E-2</v>
      </c>
      <c r="K82" s="23">
        <v>20</v>
      </c>
      <c r="L82" s="21">
        <v>88</v>
      </c>
      <c r="M82" s="21">
        <v>24</v>
      </c>
      <c r="N82" s="24">
        <v>91</v>
      </c>
      <c r="O82" s="21">
        <v>28</v>
      </c>
      <c r="P82" s="25">
        <v>90</v>
      </c>
      <c r="Q82" s="23">
        <v>23</v>
      </c>
      <c r="R82" s="25">
        <v>69</v>
      </c>
      <c r="S82" s="21">
        <v>46</v>
      </c>
      <c r="T82" s="26">
        <v>1.0081018518518519E-2</v>
      </c>
      <c r="U82" s="25">
        <v>49</v>
      </c>
      <c r="V82" s="21">
        <v>85</v>
      </c>
      <c r="W82" s="21">
        <v>32</v>
      </c>
      <c r="Y82" s="21"/>
      <c r="Z82" s="26"/>
      <c r="AA82" s="24"/>
      <c r="AB82" s="43">
        <f t="shared" si="9"/>
        <v>20</v>
      </c>
      <c r="AC82" s="43">
        <f t="shared" si="10"/>
        <v>24</v>
      </c>
      <c r="AD82" s="43">
        <f t="shared" si="11"/>
        <v>28</v>
      </c>
      <c r="AE82" s="43">
        <f t="shared" si="12"/>
        <v>23</v>
      </c>
      <c r="AF82" s="43">
        <f t="shared" si="13"/>
        <v>46</v>
      </c>
      <c r="AG82" s="43">
        <f t="shared" si="14"/>
        <v>49</v>
      </c>
      <c r="AH82" s="42">
        <f t="shared" si="15"/>
        <v>32</v>
      </c>
      <c r="AI82" s="42">
        <f t="shared" si="16"/>
        <v>0</v>
      </c>
      <c r="AJ82" s="42">
        <f t="shared" si="17"/>
        <v>0</v>
      </c>
    </row>
    <row r="83" spans="1:36" x14ac:dyDescent="0.3">
      <c r="A83" s="7">
        <v>81</v>
      </c>
      <c r="B83" s="8" t="s">
        <v>113</v>
      </c>
      <c r="C83" s="64" t="s">
        <v>42</v>
      </c>
      <c r="D83" s="82" t="s">
        <v>28</v>
      </c>
      <c r="E83" s="21" t="s">
        <v>208</v>
      </c>
      <c r="F83" s="9">
        <v>178</v>
      </c>
      <c r="G83" s="9">
        <v>3</v>
      </c>
      <c r="H83" s="93">
        <v>59.333333333333336</v>
      </c>
      <c r="I83" s="92">
        <v>178</v>
      </c>
      <c r="J83" s="26"/>
      <c r="K83" s="26"/>
      <c r="N83" s="24">
        <v>50</v>
      </c>
      <c r="O83" s="21">
        <v>53</v>
      </c>
      <c r="P83" s="25"/>
      <c r="Q83" s="24"/>
      <c r="R83" s="25"/>
      <c r="S83" s="24"/>
      <c r="T83" s="26">
        <v>8.9583333333333338E-3</v>
      </c>
      <c r="U83" s="25">
        <v>64</v>
      </c>
      <c r="V83" s="21">
        <v>37</v>
      </c>
      <c r="W83" s="21">
        <v>61</v>
      </c>
      <c r="Y83" s="21"/>
      <c r="Z83" s="26"/>
      <c r="AA83" s="25"/>
      <c r="AB83" s="43">
        <f t="shared" si="9"/>
        <v>0</v>
      </c>
      <c r="AC83" s="43">
        <f t="shared" si="10"/>
        <v>0</v>
      </c>
      <c r="AD83" s="43">
        <f t="shared" si="11"/>
        <v>53</v>
      </c>
      <c r="AE83" s="43">
        <f t="shared" si="12"/>
        <v>0</v>
      </c>
      <c r="AF83" s="43">
        <f t="shared" si="13"/>
        <v>0</v>
      </c>
      <c r="AG83" s="43">
        <f t="shared" si="14"/>
        <v>64</v>
      </c>
      <c r="AH83" s="42">
        <f t="shared" si="15"/>
        <v>61</v>
      </c>
      <c r="AI83" s="42">
        <f t="shared" si="16"/>
        <v>0</v>
      </c>
      <c r="AJ83" s="42">
        <f t="shared" si="17"/>
        <v>0</v>
      </c>
    </row>
    <row r="84" spans="1:36" x14ac:dyDescent="0.3">
      <c r="A84" s="7">
        <v>82</v>
      </c>
      <c r="B84" s="10" t="s">
        <v>135</v>
      </c>
      <c r="C84" s="75" t="s">
        <v>15</v>
      </c>
      <c r="D84" s="82" t="s">
        <v>26</v>
      </c>
      <c r="E84" s="23" t="s">
        <v>207</v>
      </c>
      <c r="F84" s="9">
        <v>174</v>
      </c>
      <c r="G84" s="9">
        <v>4</v>
      </c>
      <c r="H84" s="93">
        <v>43.5</v>
      </c>
      <c r="I84" s="92">
        <v>174</v>
      </c>
      <c r="J84" s="28">
        <v>1.7465277777777777E-2</v>
      </c>
      <c r="K84" s="21">
        <v>29</v>
      </c>
      <c r="N84" s="24"/>
      <c r="P84" s="25">
        <v>67</v>
      </c>
      <c r="Q84" s="21">
        <v>38</v>
      </c>
      <c r="R84" s="25"/>
      <c r="T84" s="28"/>
      <c r="X84" s="21">
        <v>48</v>
      </c>
      <c r="Y84" s="21">
        <v>58</v>
      </c>
      <c r="Z84" s="28">
        <v>1.7685185185185182E-2</v>
      </c>
      <c r="AA84" s="24">
        <v>49</v>
      </c>
      <c r="AB84" s="43">
        <f t="shared" si="9"/>
        <v>29</v>
      </c>
      <c r="AC84" s="43">
        <f t="shared" si="10"/>
        <v>0</v>
      </c>
      <c r="AD84" s="43">
        <f t="shared" si="11"/>
        <v>0</v>
      </c>
      <c r="AE84" s="43">
        <f t="shared" si="12"/>
        <v>38</v>
      </c>
      <c r="AF84" s="43">
        <f t="shared" si="13"/>
        <v>0</v>
      </c>
      <c r="AG84" s="43">
        <f t="shared" si="14"/>
        <v>0</v>
      </c>
      <c r="AH84" s="42">
        <f t="shared" si="15"/>
        <v>0</v>
      </c>
      <c r="AI84" s="42">
        <f t="shared" si="16"/>
        <v>49</v>
      </c>
      <c r="AJ84" s="42">
        <f t="shared" si="17"/>
        <v>58</v>
      </c>
    </row>
    <row r="85" spans="1:36" x14ac:dyDescent="0.3">
      <c r="A85" s="7">
        <v>83</v>
      </c>
      <c r="B85" s="11" t="s">
        <v>114</v>
      </c>
      <c r="C85" s="69" t="s">
        <v>220</v>
      </c>
      <c r="D85" s="82" t="s">
        <v>21</v>
      </c>
      <c r="E85" s="21" t="s">
        <v>207</v>
      </c>
      <c r="F85" s="9">
        <v>173</v>
      </c>
      <c r="G85" s="9">
        <v>2</v>
      </c>
      <c r="H85" s="93">
        <v>86.5</v>
      </c>
      <c r="I85" s="92">
        <v>173</v>
      </c>
      <c r="J85" s="28">
        <v>1.2719907407407407E-2</v>
      </c>
      <c r="K85" s="21">
        <v>84</v>
      </c>
      <c r="N85" s="24">
        <v>5</v>
      </c>
      <c r="O85" s="21">
        <v>89</v>
      </c>
      <c r="P85" s="25"/>
      <c r="R85" s="25"/>
      <c r="T85" s="28"/>
      <c r="Y85" s="21"/>
      <c r="Z85" s="28"/>
      <c r="AA85" s="21"/>
      <c r="AB85" s="43">
        <f t="shared" si="9"/>
        <v>84</v>
      </c>
      <c r="AC85" s="43">
        <f t="shared" si="10"/>
        <v>0</v>
      </c>
      <c r="AD85" s="43">
        <f t="shared" si="11"/>
        <v>89</v>
      </c>
      <c r="AE85" s="43">
        <f t="shared" si="12"/>
        <v>0</v>
      </c>
      <c r="AF85" s="43">
        <f t="shared" si="13"/>
        <v>0</v>
      </c>
      <c r="AG85" s="43">
        <f t="shared" si="14"/>
        <v>0</v>
      </c>
      <c r="AH85" s="42">
        <f t="shared" si="15"/>
        <v>0</v>
      </c>
      <c r="AI85" s="42">
        <f t="shared" si="16"/>
        <v>0</v>
      </c>
      <c r="AJ85" s="42">
        <f t="shared" si="17"/>
        <v>0</v>
      </c>
    </row>
    <row r="86" spans="1:36" x14ac:dyDescent="0.3">
      <c r="A86" s="7">
        <v>84</v>
      </c>
      <c r="B86" s="11" t="s">
        <v>115</v>
      </c>
      <c r="C86" s="52" t="s">
        <v>221</v>
      </c>
      <c r="D86" s="82" t="s">
        <v>26</v>
      </c>
      <c r="E86" s="21" t="s">
        <v>207</v>
      </c>
      <c r="F86" s="9">
        <v>171</v>
      </c>
      <c r="G86" s="9">
        <v>2</v>
      </c>
      <c r="H86" s="93">
        <v>85.5</v>
      </c>
      <c r="I86" s="92">
        <v>171</v>
      </c>
      <c r="J86" s="28"/>
      <c r="L86" s="21">
        <v>8</v>
      </c>
      <c r="M86" s="21">
        <v>86</v>
      </c>
      <c r="N86" s="24">
        <v>10</v>
      </c>
      <c r="O86" s="23">
        <v>85</v>
      </c>
      <c r="P86" s="25"/>
      <c r="R86" s="25"/>
      <c r="T86" s="28"/>
      <c r="Y86" s="21"/>
      <c r="Z86" s="28"/>
      <c r="AA86" s="21"/>
      <c r="AB86" s="43">
        <f t="shared" si="9"/>
        <v>0</v>
      </c>
      <c r="AC86" s="43">
        <f t="shared" si="10"/>
        <v>86</v>
      </c>
      <c r="AD86" s="43">
        <f t="shared" si="11"/>
        <v>85</v>
      </c>
      <c r="AE86" s="43">
        <f t="shared" si="12"/>
        <v>0</v>
      </c>
      <c r="AF86" s="43">
        <f t="shared" si="13"/>
        <v>0</v>
      </c>
      <c r="AG86" s="43">
        <f t="shared" si="14"/>
        <v>0</v>
      </c>
      <c r="AH86" s="42">
        <f t="shared" si="15"/>
        <v>0</v>
      </c>
      <c r="AI86" s="42">
        <f t="shared" si="16"/>
        <v>0</v>
      </c>
      <c r="AJ86" s="42">
        <f t="shared" si="17"/>
        <v>0</v>
      </c>
    </row>
    <row r="87" spans="1:36" x14ac:dyDescent="0.3">
      <c r="A87" s="7">
        <v>85</v>
      </c>
      <c r="B87" s="11" t="s">
        <v>117</v>
      </c>
      <c r="C87" s="71" t="s">
        <v>66</v>
      </c>
      <c r="D87" s="82" t="s">
        <v>21</v>
      </c>
      <c r="E87" s="23" t="s">
        <v>207</v>
      </c>
      <c r="F87" s="9">
        <v>165</v>
      </c>
      <c r="G87" s="9">
        <v>2</v>
      </c>
      <c r="H87" s="93">
        <v>82.5</v>
      </c>
      <c r="I87" s="92">
        <v>165</v>
      </c>
      <c r="J87" s="28"/>
      <c r="L87" s="21">
        <v>19</v>
      </c>
      <c r="M87" s="21">
        <v>76</v>
      </c>
      <c r="N87" s="24"/>
      <c r="P87" s="25"/>
      <c r="R87" s="25">
        <v>5</v>
      </c>
      <c r="S87" s="21">
        <v>89</v>
      </c>
      <c r="T87" s="28"/>
      <c r="Y87" s="21"/>
      <c r="Z87" s="28"/>
      <c r="AA87" s="21"/>
      <c r="AB87" s="43">
        <f t="shared" si="9"/>
        <v>0</v>
      </c>
      <c r="AC87" s="43">
        <f t="shared" si="10"/>
        <v>76</v>
      </c>
      <c r="AD87" s="43">
        <f t="shared" si="11"/>
        <v>0</v>
      </c>
      <c r="AE87" s="43">
        <f t="shared" si="12"/>
        <v>0</v>
      </c>
      <c r="AF87" s="43">
        <f t="shared" si="13"/>
        <v>89</v>
      </c>
      <c r="AG87" s="43">
        <f t="shared" si="14"/>
        <v>0</v>
      </c>
      <c r="AH87" s="42">
        <f t="shared" si="15"/>
        <v>0</v>
      </c>
      <c r="AI87" s="42">
        <f t="shared" si="16"/>
        <v>0</v>
      </c>
      <c r="AJ87" s="42">
        <f t="shared" si="17"/>
        <v>0</v>
      </c>
    </row>
    <row r="88" spans="1:36" x14ac:dyDescent="0.3">
      <c r="A88" s="7">
        <v>86</v>
      </c>
      <c r="B88" s="11" t="s">
        <v>118</v>
      </c>
      <c r="C88" s="47" t="s">
        <v>23</v>
      </c>
      <c r="D88" s="82" t="s">
        <v>19</v>
      </c>
      <c r="E88" s="21" t="s">
        <v>207</v>
      </c>
      <c r="F88" s="9">
        <v>164</v>
      </c>
      <c r="G88" s="9">
        <v>4</v>
      </c>
      <c r="H88" s="93">
        <v>41</v>
      </c>
      <c r="I88" s="92">
        <v>164</v>
      </c>
      <c r="J88" s="28"/>
      <c r="L88" s="21">
        <v>58</v>
      </c>
      <c r="M88" s="21">
        <v>44</v>
      </c>
      <c r="N88" s="24">
        <v>71</v>
      </c>
      <c r="O88" s="21">
        <v>39</v>
      </c>
      <c r="P88" s="25">
        <v>68</v>
      </c>
      <c r="Q88" s="25">
        <v>37</v>
      </c>
      <c r="R88" s="25"/>
      <c r="S88" s="25"/>
      <c r="T88" s="28">
        <v>1.0995370370370371E-2</v>
      </c>
      <c r="U88" s="25">
        <v>44</v>
      </c>
      <c r="Y88" s="21"/>
      <c r="Z88" s="28"/>
      <c r="AA88" s="21"/>
      <c r="AB88" s="43">
        <f t="shared" si="9"/>
        <v>0</v>
      </c>
      <c r="AC88" s="43">
        <f t="shared" si="10"/>
        <v>44</v>
      </c>
      <c r="AD88" s="43">
        <f t="shared" si="11"/>
        <v>39</v>
      </c>
      <c r="AE88" s="43">
        <f t="shared" si="12"/>
        <v>37</v>
      </c>
      <c r="AF88" s="43">
        <f t="shared" si="13"/>
        <v>0</v>
      </c>
      <c r="AG88" s="43">
        <f t="shared" si="14"/>
        <v>44</v>
      </c>
      <c r="AH88" s="42">
        <f t="shared" si="15"/>
        <v>0</v>
      </c>
      <c r="AI88" s="42">
        <f t="shared" si="16"/>
        <v>0</v>
      </c>
      <c r="AJ88" s="42">
        <f t="shared" si="17"/>
        <v>0</v>
      </c>
    </row>
    <row r="89" spans="1:36" x14ac:dyDescent="0.3">
      <c r="A89" s="7">
        <v>87</v>
      </c>
      <c r="B89" s="11" t="s">
        <v>119</v>
      </c>
      <c r="C89" s="58" t="s">
        <v>215</v>
      </c>
      <c r="D89" s="82" t="s">
        <v>26</v>
      </c>
      <c r="E89" s="21" t="s">
        <v>207</v>
      </c>
      <c r="F89" s="9">
        <v>163</v>
      </c>
      <c r="G89" s="9">
        <v>3</v>
      </c>
      <c r="H89" s="93">
        <v>54.333333333333336</v>
      </c>
      <c r="I89" s="92">
        <v>163</v>
      </c>
      <c r="J89" s="28"/>
      <c r="L89" s="21">
        <v>52</v>
      </c>
      <c r="M89" s="21">
        <v>48</v>
      </c>
      <c r="N89" s="24"/>
      <c r="P89" s="25"/>
      <c r="R89" s="25">
        <v>49</v>
      </c>
      <c r="S89" s="21">
        <v>56</v>
      </c>
      <c r="T89" s="28"/>
      <c r="V89" s="21">
        <v>39</v>
      </c>
      <c r="W89" s="21">
        <v>59</v>
      </c>
      <c r="Y89" s="21"/>
      <c r="Z89" s="28"/>
      <c r="AA89" s="21"/>
      <c r="AB89" s="43">
        <f t="shared" si="9"/>
        <v>0</v>
      </c>
      <c r="AC89" s="43">
        <f t="shared" si="10"/>
        <v>48</v>
      </c>
      <c r="AD89" s="43">
        <f t="shared" si="11"/>
        <v>0</v>
      </c>
      <c r="AE89" s="43">
        <f t="shared" si="12"/>
        <v>0</v>
      </c>
      <c r="AF89" s="43">
        <f t="shared" si="13"/>
        <v>56</v>
      </c>
      <c r="AG89" s="43">
        <f t="shared" si="14"/>
        <v>0</v>
      </c>
      <c r="AH89" s="42">
        <f t="shared" si="15"/>
        <v>59</v>
      </c>
      <c r="AI89" s="42">
        <f t="shared" si="16"/>
        <v>0</v>
      </c>
      <c r="AJ89" s="42">
        <f t="shared" si="17"/>
        <v>0</v>
      </c>
    </row>
    <row r="90" spans="1:36" x14ac:dyDescent="0.3">
      <c r="A90" s="7">
        <v>88</v>
      </c>
      <c r="B90" s="8" t="s">
        <v>127</v>
      </c>
      <c r="C90" s="55" t="s">
        <v>25</v>
      </c>
      <c r="D90" s="82" t="s">
        <v>128</v>
      </c>
      <c r="E90" s="21" t="s">
        <v>208</v>
      </c>
      <c r="F90" s="9">
        <v>156</v>
      </c>
      <c r="G90" s="9">
        <v>5</v>
      </c>
      <c r="H90" s="93">
        <v>31.2</v>
      </c>
      <c r="I90" s="92">
        <v>156</v>
      </c>
      <c r="J90" s="22">
        <v>2.1180555555555553E-2</v>
      </c>
      <c r="K90" s="23">
        <v>20</v>
      </c>
      <c r="N90" s="24">
        <v>95</v>
      </c>
      <c r="O90" s="29">
        <v>27</v>
      </c>
      <c r="P90" s="25">
        <v>96</v>
      </c>
      <c r="Q90" s="21">
        <v>20</v>
      </c>
      <c r="R90" s="25">
        <v>70</v>
      </c>
      <c r="S90" s="24">
        <v>45</v>
      </c>
      <c r="T90" s="26"/>
      <c r="U90" s="24"/>
      <c r="W90" s="25"/>
      <c r="Y90" s="25"/>
      <c r="Z90" s="22">
        <v>2.1782407407407407E-2</v>
      </c>
      <c r="AA90" s="24">
        <v>44</v>
      </c>
      <c r="AB90" s="43">
        <f t="shared" si="9"/>
        <v>20</v>
      </c>
      <c r="AC90" s="43">
        <f t="shared" si="10"/>
        <v>0</v>
      </c>
      <c r="AD90" s="43">
        <f t="shared" si="11"/>
        <v>27</v>
      </c>
      <c r="AE90" s="43">
        <f t="shared" si="12"/>
        <v>20</v>
      </c>
      <c r="AF90" s="43">
        <f t="shared" si="13"/>
        <v>45</v>
      </c>
      <c r="AG90" s="43">
        <f t="shared" si="14"/>
        <v>0</v>
      </c>
      <c r="AH90" s="42">
        <f t="shared" si="15"/>
        <v>0</v>
      </c>
      <c r="AI90" s="42">
        <f t="shared" si="16"/>
        <v>44</v>
      </c>
      <c r="AJ90" s="42">
        <f t="shared" si="17"/>
        <v>0</v>
      </c>
    </row>
    <row r="91" spans="1:36" x14ac:dyDescent="0.3">
      <c r="A91" s="7">
        <v>89</v>
      </c>
      <c r="B91" s="11" t="s">
        <v>120</v>
      </c>
      <c r="C91" s="62" t="s">
        <v>30</v>
      </c>
      <c r="D91" s="82" t="s">
        <v>26</v>
      </c>
      <c r="E91" s="21" t="s">
        <v>207</v>
      </c>
      <c r="F91" s="9">
        <v>152</v>
      </c>
      <c r="G91" s="9">
        <v>3</v>
      </c>
      <c r="H91" s="93">
        <v>50.666666666666664</v>
      </c>
      <c r="I91" s="92">
        <v>152</v>
      </c>
      <c r="J91" s="28">
        <v>1.5358796296296296E-2</v>
      </c>
      <c r="K91" s="23">
        <v>43</v>
      </c>
      <c r="N91" s="24">
        <v>44</v>
      </c>
      <c r="O91" s="21">
        <v>58</v>
      </c>
      <c r="P91" s="25">
        <v>48</v>
      </c>
      <c r="Q91" s="23">
        <v>51</v>
      </c>
      <c r="R91" s="25"/>
      <c r="S91" s="23"/>
      <c r="T91" s="28"/>
      <c r="Y91" s="21"/>
      <c r="Z91" s="28"/>
      <c r="AA91" s="21"/>
      <c r="AB91" s="43">
        <f t="shared" si="9"/>
        <v>43</v>
      </c>
      <c r="AC91" s="43">
        <f t="shared" si="10"/>
        <v>0</v>
      </c>
      <c r="AD91" s="43">
        <f t="shared" si="11"/>
        <v>58</v>
      </c>
      <c r="AE91" s="43">
        <f t="shared" si="12"/>
        <v>51</v>
      </c>
      <c r="AF91" s="43">
        <f t="shared" si="13"/>
        <v>0</v>
      </c>
      <c r="AG91" s="43">
        <f t="shared" si="14"/>
        <v>0</v>
      </c>
      <c r="AH91" s="42">
        <f t="shared" si="15"/>
        <v>0</v>
      </c>
      <c r="AI91" s="42">
        <f t="shared" si="16"/>
        <v>0</v>
      </c>
      <c r="AJ91" s="42">
        <f t="shared" si="17"/>
        <v>0</v>
      </c>
    </row>
    <row r="92" spans="1:36" x14ac:dyDescent="0.3">
      <c r="A92" s="7">
        <v>90</v>
      </c>
      <c r="B92" s="13" t="s">
        <v>125</v>
      </c>
      <c r="C92" s="63" t="s">
        <v>218</v>
      </c>
      <c r="D92" s="82" t="s">
        <v>16</v>
      </c>
      <c r="E92" s="21" t="s">
        <v>207</v>
      </c>
      <c r="F92" s="9">
        <v>129</v>
      </c>
      <c r="G92" s="9">
        <v>2</v>
      </c>
      <c r="H92" s="93">
        <v>64.5</v>
      </c>
      <c r="I92" s="92">
        <v>129</v>
      </c>
      <c r="J92" s="28"/>
      <c r="P92" s="25">
        <v>38</v>
      </c>
      <c r="Q92" s="23">
        <v>59</v>
      </c>
      <c r="R92" s="25">
        <v>27</v>
      </c>
      <c r="S92" s="24">
        <v>70</v>
      </c>
      <c r="T92" s="28"/>
      <c r="Y92" s="21"/>
      <c r="Z92" s="28"/>
      <c r="AA92" s="21"/>
      <c r="AB92" s="43">
        <f t="shared" si="9"/>
        <v>0</v>
      </c>
      <c r="AC92" s="43">
        <f t="shared" si="10"/>
        <v>0</v>
      </c>
      <c r="AD92" s="43">
        <f t="shared" si="11"/>
        <v>0</v>
      </c>
      <c r="AE92" s="43">
        <f t="shared" si="12"/>
        <v>59</v>
      </c>
      <c r="AF92" s="43">
        <f t="shared" si="13"/>
        <v>70</v>
      </c>
      <c r="AG92" s="43">
        <f t="shared" si="14"/>
        <v>0</v>
      </c>
      <c r="AH92" s="42">
        <f t="shared" si="15"/>
        <v>0</v>
      </c>
      <c r="AI92" s="42">
        <f t="shared" si="16"/>
        <v>0</v>
      </c>
      <c r="AJ92" s="42">
        <f t="shared" si="17"/>
        <v>0</v>
      </c>
    </row>
    <row r="93" spans="1:36" x14ac:dyDescent="0.3">
      <c r="A93" s="7">
        <v>91</v>
      </c>
      <c r="B93" s="11" t="s">
        <v>126</v>
      </c>
      <c r="C93" s="58" t="s">
        <v>215</v>
      </c>
      <c r="D93" s="82" t="s">
        <v>21</v>
      </c>
      <c r="E93" s="23" t="s">
        <v>207</v>
      </c>
      <c r="F93" s="9">
        <v>124</v>
      </c>
      <c r="G93" s="9">
        <v>3</v>
      </c>
      <c r="H93" s="93">
        <v>41.333333333333336</v>
      </c>
      <c r="I93" s="92">
        <v>124</v>
      </c>
      <c r="J93" s="28">
        <v>1.7951388888888888E-2</v>
      </c>
      <c r="K93" s="21">
        <v>25</v>
      </c>
      <c r="N93" s="24">
        <v>68</v>
      </c>
      <c r="O93" s="21">
        <v>41</v>
      </c>
      <c r="P93" s="25"/>
      <c r="R93" s="25"/>
      <c r="T93" s="28">
        <v>9.3171296296296283E-3</v>
      </c>
      <c r="U93" s="21">
        <v>58</v>
      </c>
      <c r="Y93" s="21"/>
      <c r="Z93" s="28"/>
      <c r="AA93" s="21"/>
      <c r="AB93" s="43">
        <f t="shared" si="9"/>
        <v>25</v>
      </c>
      <c r="AC93" s="43">
        <f t="shared" si="10"/>
        <v>0</v>
      </c>
      <c r="AD93" s="43">
        <f t="shared" si="11"/>
        <v>41</v>
      </c>
      <c r="AE93" s="43">
        <f t="shared" si="12"/>
        <v>0</v>
      </c>
      <c r="AF93" s="43">
        <f t="shared" si="13"/>
        <v>0</v>
      </c>
      <c r="AG93" s="43">
        <f t="shared" si="14"/>
        <v>58</v>
      </c>
      <c r="AH93" s="42">
        <f t="shared" si="15"/>
        <v>0</v>
      </c>
      <c r="AI93" s="42">
        <f t="shared" si="16"/>
        <v>0</v>
      </c>
      <c r="AJ93" s="42">
        <f t="shared" si="17"/>
        <v>0</v>
      </c>
    </row>
    <row r="94" spans="1:36" x14ac:dyDescent="0.3">
      <c r="A94" s="7">
        <v>92</v>
      </c>
      <c r="B94" s="11" t="s">
        <v>129</v>
      </c>
      <c r="C94" s="58" t="s">
        <v>215</v>
      </c>
      <c r="D94" s="82" t="s">
        <v>16</v>
      </c>
      <c r="E94" s="23" t="s">
        <v>207</v>
      </c>
      <c r="F94" s="9">
        <v>108</v>
      </c>
      <c r="G94" s="9">
        <v>2</v>
      </c>
      <c r="H94" s="93">
        <v>54</v>
      </c>
      <c r="I94" s="92">
        <v>108</v>
      </c>
      <c r="J94" s="28">
        <v>1.3946759259259258E-2</v>
      </c>
      <c r="K94" s="29">
        <v>65</v>
      </c>
      <c r="L94" s="21">
        <v>59</v>
      </c>
      <c r="M94" s="21">
        <v>43</v>
      </c>
      <c r="N94" s="24"/>
      <c r="P94" s="25"/>
      <c r="R94" s="25"/>
      <c r="T94" s="28"/>
      <c r="Y94" s="21"/>
      <c r="Z94" s="28"/>
      <c r="AA94" s="21"/>
      <c r="AB94" s="43">
        <f t="shared" si="9"/>
        <v>65</v>
      </c>
      <c r="AC94" s="43">
        <f t="shared" si="10"/>
        <v>43</v>
      </c>
      <c r="AD94" s="43">
        <f t="shared" si="11"/>
        <v>0</v>
      </c>
      <c r="AE94" s="43">
        <f t="shared" si="12"/>
        <v>0</v>
      </c>
      <c r="AF94" s="43">
        <f t="shared" si="13"/>
        <v>0</v>
      </c>
      <c r="AG94" s="43">
        <f t="shared" si="14"/>
        <v>0</v>
      </c>
      <c r="AH94" s="42">
        <f t="shared" si="15"/>
        <v>0</v>
      </c>
      <c r="AI94" s="42">
        <f t="shared" si="16"/>
        <v>0</v>
      </c>
      <c r="AJ94" s="42">
        <f t="shared" si="17"/>
        <v>0</v>
      </c>
    </row>
    <row r="95" spans="1:36" x14ac:dyDescent="0.3">
      <c r="A95" s="7">
        <v>93</v>
      </c>
      <c r="B95" s="11" t="s">
        <v>130</v>
      </c>
      <c r="C95" s="52" t="s">
        <v>221</v>
      </c>
      <c r="D95" s="82" t="s">
        <v>26</v>
      </c>
      <c r="E95" s="21" t="s">
        <v>207</v>
      </c>
      <c r="F95" s="9">
        <v>95</v>
      </c>
      <c r="G95" s="9">
        <v>2</v>
      </c>
      <c r="H95" s="93">
        <v>47.5</v>
      </c>
      <c r="I95" s="92">
        <v>95</v>
      </c>
      <c r="J95" s="28"/>
      <c r="L95" s="21">
        <v>48</v>
      </c>
      <c r="M95" s="23">
        <v>50</v>
      </c>
      <c r="N95" s="24"/>
      <c r="P95" s="25">
        <v>56</v>
      </c>
      <c r="Q95" s="25">
        <v>45</v>
      </c>
      <c r="R95" s="25"/>
      <c r="S95" s="25"/>
      <c r="T95" s="28"/>
      <c r="Y95" s="21"/>
      <c r="Z95" s="28"/>
      <c r="AA95" s="21"/>
      <c r="AB95" s="43">
        <f t="shared" si="9"/>
        <v>0</v>
      </c>
      <c r="AC95" s="43">
        <f t="shared" si="10"/>
        <v>50</v>
      </c>
      <c r="AD95" s="43">
        <f t="shared" si="11"/>
        <v>0</v>
      </c>
      <c r="AE95" s="43">
        <f t="shared" si="12"/>
        <v>45</v>
      </c>
      <c r="AF95" s="43">
        <f t="shared" si="13"/>
        <v>0</v>
      </c>
      <c r="AG95" s="43">
        <f t="shared" si="14"/>
        <v>0</v>
      </c>
      <c r="AH95" s="42">
        <f t="shared" si="15"/>
        <v>0</v>
      </c>
      <c r="AI95" s="42">
        <f t="shared" si="16"/>
        <v>0</v>
      </c>
      <c r="AJ95" s="42">
        <f t="shared" si="17"/>
        <v>0</v>
      </c>
    </row>
    <row r="96" spans="1:36" x14ac:dyDescent="0.3">
      <c r="A96" s="7">
        <v>94</v>
      </c>
      <c r="B96" s="12" t="s">
        <v>131</v>
      </c>
      <c r="C96" s="76" t="s">
        <v>105</v>
      </c>
      <c r="D96" s="82" t="s">
        <v>19</v>
      </c>
      <c r="E96" s="21" t="s">
        <v>207</v>
      </c>
      <c r="F96" s="9">
        <v>90</v>
      </c>
      <c r="G96" s="9">
        <v>2</v>
      </c>
      <c r="H96" s="93">
        <v>45</v>
      </c>
      <c r="I96" s="92">
        <v>90</v>
      </c>
      <c r="J96" s="26"/>
      <c r="K96" s="26"/>
      <c r="L96" s="21">
        <v>32</v>
      </c>
      <c r="M96" s="21">
        <v>64</v>
      </c>
      <c r="N96" s="24">
        <v>98</v>
      </c>
      <c r="O96" s="21">
        <v>26</v>
      </c>
      <c r="P96" s="25"/>
      <c r="Q96" s="24"/>
      <c r="R96" s="25"/>
      <c r="S96" s="24"/>
      <c r="T96" s="26"/>
      <c r="U96" s="24"/>
      <c r="W96" s="24"/>
      <c r="Y96" s="24"/>
      <c r="Z96" s="26"/>
      <c r="AA96" s="24"/>
      <c r="AB96" s="43">
        <f t="shared" si="9"/>
        <v>0</v>
      </c>
      <c r="AC96" s="43">
        <f t="shared" si="10"/>
        <v>64</v>
      </c>
      <c r="AD96" s="43">
        <f t="shared" si="11"/>
        <v>26</v>
      </c>
      <c r="AE96" s="43">
        <f t="shared" si="12"/>
        <v>0</v>
      </c>
      <c r="AF96" s="43">
        <f t="shared" si="13"/>
        <v>0</v>
      </c>
      <c r="AG96" s="43">
        <f t="shared" si="14"/>
        <v>0</v>
      </c>
      <c r="AH96" s="42">
        <f t="shared" si="15"/>
        <v>0</v>
      </c>
      <c r="AI96" s="42">
        <f t="shared" si="16"/>
        <v>0</v>
      </c>
      <c r="AJ96" s="42">
        <f t="shared" si="17"/>
        <v>0</v>
      </c>
    </row>
    <row r="97" spans="1:36" x14ac:dyDescent="0.3">
      <c r="A97" s="7">
        <v>95</v>
      </c>
      <c r="B97" s="11" t="s">
        <v>132</v>
      </c>
      <c r="C97" s="57" t="s">
        <v>217</v>
      </c>
      <c r="D97" s="82" t="s">
        <v>19</v>
      </c>
      <c r="E97" s="21" t="s">
        <v>207</v>
      </c>
      <c r="F97" s="9">
        <v>84</v>
      </c>
      <c r="G97" s="9">
        <v>3</v>
      </c>
      <c r="H97" s="93">
        <v>28</v>
      </c>
      <c r="I97" s="92">
        <v>84</v>
      </c>
      <c r="J97" s="28">
        <v>1.8159722222222219E-2</v>
      </c>
      <c r="K97" s="29">
        <v>22</v>
      </c>
      <c r="N97" s="24"/>
      <c r="P97" s="25">
        <v>92</v>
      </c>
      <c r="Q97" s="21">
        <v>22</v>
      </c>
      <c r="R97" s="25"/>
      <c r="T97" s="28">
        <v>1.2407407407407409E-2</v>
      </c>
      <c r="U97" s="24">
        <v>40</v>
      </c>
      <c r="Y97" s="21"/>
      <c r="Z97" s="28"/>
      <c r="AA97" s="21"/>
      <c r="AB97" s="43">
        <f t="shared" si="9"/>
        <v>22</v>
      </c>
      <c r="AC97" s="43">
        <f t="shared" si="10"/>
        <v>0</v>
      </c>
      <c r="AD97" s="43">
        <f t="shared" si="11"/>
        <v>0</v>
      </c>
      <c r="AE97" s="43">
        <f t="shared" si="12"/>
        <v>22</v>
      </c>
      <c r="AF97" s="43">
        <f t="shared" si="13"/>
        <v>0</v>
      </c>
      <c r="AG97" s="43">
        <f t="shared" si="14"/>
        <v>40</v>
      </c>
      <c r="AH97" s="42">
        <f t="shared" si="15"/>
        <v>0</v>
      </c>
      <c r="AI97" s="42">
        <f t="shared" si="16"/>
        <v>0</v>
      </c>
      <c r="AJ97" s="42">
        <f t="shared" si="17"/>
        <v>0</v>
      </c>
    </row>
    <row r="98" spans="1:36" x14ac:dyDescent="0.3">
      <c r="A98" s="7">
        <v>96</v>
      </c>
      <c r="B98" s="11" t="s">
        <v>133</v>
      </c>
      <c r="C98" s="52" t="s">
        <v>215</v>
      </c>
      <c r="D98" s="82" t="s">
        <v>19</v>
      </c>
      <c r="E98" s="21" t="s">
        <v>207</v>
      </c>
      <c r="F98" s="9">
        <v>81</v>
      </c>
      <c r="G98" s="9">
        <v>2</v>
      </c>
      <c r="H98" s="93">
        <v>40.5</v>
      </c>
      <c r="I98" s="92">
        <v>81</v>
      </c>
      <c r="J98" s="28"/>
      <c r="N98" s="24">
        <v>56</v>
      </c>
      <c r="O98" s="21">
        <v>48</v>
      </c>
      <c r="P98" s="25">
        <v>74</v>
      </c>
      <c r="Q98" s="25">
        <v>33</v>
      </c>
      <c r="R98" s="25"/>
      <c r="S98" s="25"/>
      <c r="T98" s="28"/>
      <c r="Y98" s="21"/>
      <c r="Z98" s="28"/>
      <c r="AA98" s="21"/>
      <c r="AB98" s="43">
        <f t="shared" si="9"/>
        <v>0</v>
      </c>
      <c r="AC98" s="43">
        <f t="shared" si="10"/>
        <v>0</v>
      </c>
      <c r="AD98" s="43">
        <f t="shared" si="11"/>
        <v>48</v>
      </c>
      <c r="AE98" s="43">
        <f t="shared" si="12"/>
        <v>33</v>
      </c>
      <c r="AF98" s="43">
        <f t="shared" si="13"/>
        <v>0</v>
      </c>
      <c r="AG98" s="43">
        <f t="shared" si="14"/>
        <v>0</v>
      </c>
      <c r="AH98" s="42">
        <f t="shared" si="15"/>
        <v>0</v>
      </c>
      <c r="AI98" s="42">
        <f t="shared" si="16"/>
        <v>0</v>
      </c>
      <c r="AJ98" s="42">
        <f t="shared" si="17"/>
        <v>0</v>
      </c>
    </row>
    <row r="99" spans="1:36" x14ac:dyDescent="0.3">
      <c r="A99" s="7">
        <v>97</v>
      </c>
      <c r="B99" s="11" t="s">
        <v>134</v>
      </c>
      <c r="C99" s="52" t="s">
        <v>215</v>
      </c>
      <c r="D99" s="82" t="s">
        <v>26</v>
      </c>
      <c r="E99" s="21" t="s">
        <v>207</v>
      </c>
      <c r="F99" s="9">
        <v>79</v>
      </c>
      <c r="G99" s="9">
        <v>2</v>
      </c>
      <c r="H99" s="93">
        <v>39.5</v>
      </c>
      <c r="I99" s="92">
        <v>79</v>
      </c>
      <c r="J99" s="28"/>
      <c r="L99" s="21">
        <v>66</v>
      </c>
      <c r="M99" s="29">
        <v>37</v>
      </c>
      <c r="N99" s="24">
        <v>67</v>
      </c>
      <c r="O99" s="29">
        <v>42</v>
      </c>
      <c r="P99" s="25"/>
      <c r="R99" s="25"/>
      <c r="T99" s="28"/>
      <c r="Y99" s="21"/>
      <c r="Z99" s="28"/>
      <c r="AA99" s="21"/>
      <c r="AB99" s="43">
        <f t="shared" si="9"/>
        <v>0</v>
      </c>
      <c r="AC99" s="43">
        <f t="shared" si="10"/>
        <v>37</v>
      </c>
      <c r="AD99" s="43">
        <f t="shared" si="11"/>
        <v>42</v>
      </c>
      <c r="AE99" s="43">
        <f t="shared" si="12"/>
        <v>0</v>
      </c>
      <c r="AF99" s="43">
        <f t="shared" si="13"/>
        <v>0</v>
      </c>
      <c r="AG99" s="43">
        <f t="shared" si="14"/>
        <v>0</v>
      </c>
      <c r="AH99" s="42">
        <f t="shared" si="15"/>
        <v>0</v>
      </c>
      <c r="AI99" s="42">
        <f t="shared" si="16"/>
        <v>0</v>
      </c>
      <c r="AJ99" s="42">
        <f t="shared" si="17"/>
        <v>0</v>
      </c>
    </row>
    <row r="100" spans="1:36" x14ac:dyDescent="0.3">
      <c r="A100" s="7">
        <v>98</v>
      </c>
      <c r="B100" s="11" t="s">
        <v>136</v>
      </c>
      <c r="C100" s="69" t="s">
        <v>220</v>
      </c>
      <c r="D100" s="82" t="s">
        <v>19</v>
      </c>
      <c r="E100" s="21" t="s">
        <v>207</v>
      </c>
      <c r="F100" s="9">
        <v>61</v>
      </c>
      <c r="G100" s="9">
        <v>1</v>
      </c>
      <c r="H100" s="93">
        <v>61</v>
      </c>
      <c r="I100" s="92">
        <v>61</v>
      </c>
      <c r="J100" s="28"/>
      <c r="N100" s="24">
        <v>38</v>
      </c>
      <c r="O100" s="21">
        <v>61</v>
      </c>
      <c r="P100" s="25"/>
      <c r="R100" s="25"/>
      <c r="T100" s="28"/>
      <c r="Y100" s="21"/>
      <c r="Z100" s="28"/>
      <c r="AA100" s="21"/>
      <c r="AB100" s="43">
        <f t="shared" si="9"/>
        <v>0</v>
      </c>
      <c r="AC100" s="43">
        <f t="shared" si="10"/>
        <v>0</v>
      </c>
      <c r="AD100" s="43">
        <f t="shared" si="11"/>
        <v>61</v>
      </c>
      <c r="AE100" s="43">
        <f t="shared" si="12"/>
        <v>0</v>
      </c>
      <c r="AF100" s="43">
        <f t="shared" si="13"/>
        <v>0</v>
      </c>
      <c r="AG100" s="43">
        <f t="shared" si="14"/>
        <v>0</v>
      </c>
      <c r="AH100" s="42">
        <f t="shared" si="15"/>
        <v>0</v>
      </c>
      <c r="AI100" s="42">
        <f t="shared" si="16"/>
        <v>0</v>
      </c>
      <c r="AJ100" s="42">
        <f t="shared" si="17"/>
        <v>0</v>
      </c>
    </row>
    <row r="101" spans="1:36" x14ac:dyDescent="0.3">
      <c r="A101" s="7">
        <v>99</v>
      </c>
      <c r="B101" s="8" t="s">
        <v>137</v>
      </c>
      <c r="C101" s="70" t="s">
        <v>57</v>
      </c>
      <c r="D101" s="82" t="s">
        <v>19</v>
      </c>
      <c r="E101" s="21" t="s">
        <v>207</v>
      </c>
      <c r="F101" s="9">
        <v>49</v>
      </c>
      <c r="G101" s="9">
        <v>1</v>
      </c>
      <c r="H101" s="93">
        <v>49</v>
      </c>
      <c r="I101" s="92">
        <v>49</v>
      </c>
      <c r="J101" s="26"/>
      <c r="K101" s="26"/>
      <c r="L101" s="21">
        <v>50</v>
      </c>
      <c r="M101" s="21">
        <v>49</v>
      </c>
      <c r="N101" s="24"/>
      <c r="P101" s="25"/>
      <c r="Q101" s="24"/>
      <c r="R101" s="25"/>
      <c r="S101" s="24"/>
      <c r="T101" s="26"/>
      <c r="U101" s="24"/>
      <c r="W101" s="24"/>
      <c r="Y101" s="24"/>
      <c r="Z101" s="26"/>
      <c r="AA101" s="24"/>
      <c r="AB101" s="43">
        <f t="shared" si="9"/>
        <v>0</v>
      </c>
      <c r="AC101" s="43">
        <f t="shared" si="10"/>
        <v>49</v>
      </c>
      <c r="AD101" s="43">
        <f t="shared" si="11"/>
        <v>0</v>
      </c>
      <c r="AE101" s="43">
        <f t="shared" si="12"/>
        <v>0</v>
      </c>
      <c r="AF101" s="43">
        <f t="shared" si="13"/>
        <v>0</v>
      </c>
      <c r="AG101" s="43">
        <f t="shared" si="14"/>
        <v>0</v>
      </c>
      <c r="AH101" s="42">
        <f t="shared" si="15"/>
        <v>0</v>
      </c>
      <c r="AI101" s="42">
        <f t="shared" si="16"/>
        <v>0</v>
      </c>
      <c r="AJ101" s="42">
        <f t="shared" si="17"/>
        <v>0</v>
      </c>
    </row>
    <row r="102" spans="1:36" x14ac:dyDescent="0.3">
      <c r="A102" s="7">
        <v>100</v>
      </c>
      <c r="B102" s="11" t="s">
        <v>138</v>
      </c>
      <c r="C102" s="55" t="s">
        <v>139</v>
      </c>
      <c r="D102" s="82" t="s">
        <v>19</v>
      </c>
      <c r="E102" s="21" t="s">
        <v>207</v>
      </c>
      <c r="F102" s="9">
        <v>48</v>
      </c>
      <c r="G102" s="9">
        <v>2</v>
      </c>
      <c r="H102" s="93">
        <v>24</v>
      </c>
      <c r="I102" s="92">
        <v>48</v>
      </c>
      <c r="J102" s="28">
        <v>1.8148148148148146E-2</v>
      </c>
      <c r="K102" s="23">
        <v>23</v>
      </c>
      <c r="L102" s="21">
        <v>87</v>
      </c>
      <c r="M102" s="23">
        <v>25</v>
      </c>
      <c r="N102" s="24"/>
      <c r="P102" s="25"/>
      <c r="R102" s="25"/>
      <c r="T102" s="28"/>
      <c r="Y102" s="21"/>
      <c r="Z102" s="28"/>
      <c r="AA102" s="21"/>
      <c r="AB102" s="43">
        <f t="shared" si="9"/>
        <v>23</v>
      </c>
      <c r="AC102" s="43">
        <f t="shared" si="10"/>
        <v>25</v>
      </c>
      <c r="AD102" s="43">
        <f t="shared" si="11"/>
        <v>0</v>
      </c>
      <c r="AE102" s="43">
        <f t="shared" si="12"/>
        <v>0</v>
      </c>
      <c r="AF102" s="43">
        <f t="shared" si="13"/>
        <v>0</v>
      </c>
      <c r="AG102" s="43">
        <f t="shared" si="14"/>
        <v>0</v>
      </c>
      <c r="AH102" s="42">
        <f t="shared" si="15"/>
        <v>0</v>
      </c>
      <c r="AI102" s="42">
        <f t="shared" si="16"/>
        <v>0</v>
      </c>
      <c r="AJ102" s="42">
        <f t="shared" si="17"/>
        <v>0</v>
      </c>
    </row>
    <row r="103" spans="1:36" x14ac:dyDescent="0.3">
      <c r="A103" s="7">
        <v>101</v>
      </c>
      <c r="B103" s="11" t="s">
        <v>140</v>
      </c>
      <c r="C103" s="58" t="s">
        <v>221</v>
      </c>
      <c r="D103" s="82" t="s">
        <v>26</v>
      </c>
      <c r="E103" s="21" t="s">
        <v>207</v>
      </c>
      <c r="F103" s="9">
        <v>41</v>
      </c>
      <c r="G103" s="9">
        <v>1</v>
      </c>
      <c r="H103" s="93">
        <v>41</v>
      </c>
      <c r="I103" s="92">
        <v>41</v>
      </c>
      <c r="J103" s="28"/>
      <c r="L103" s="21">
        <v>61</v>
      </c>
      <c r="M103" s="21">
        <v>41</v>
      </c>
      <c r="N103" s="24"/>
      <c r="P103" s="25"/>
      <c r="R103" s="25"/>
      <c r="T103" s="28"/>
      <c r="Y103" s="21"/>
      <c r="Z103" s="28"/>
      <c r="AA103" s="21"/>
      <c r="AB103" s="43">
        <f t="shared" si="9"/>
        <v>0</v>
      </c>
      <c r="AC103" s="43">
        <f t="shared" si="10"/>
        <v>41</v>
      </c>
      <c r="AD103" s="43">
        <f t="shared" si="11"/>
        <v>0</v>
      </c>
      <c r="AE103" s="43">
        <f t="shared" si="12"/>
        <v>0</v>
      </c>
      <c r="AF103" s="43">
        <f t="shared" si="13"/>
        <v>0</v>
      </c>
      <c r="AG103" s="43">
        <f t="shared" si="14"/>
        <v>0</v>
      </c>
      <c r="AH103" s="42">
        <f t="shared" si="15"/>
        <v>0</v>
      </c>
      <c r="AI103" s="42">
        <f t="shared" si="16"/>
        <v>0</v>
      </c>
      <c r="AJ103" s="42">
        <f t="shared" si="17"/>
        <v>0</v>
      </c>
    </row>
    <row r="104" spans="1:36" x14ac:dyDescent="0.3">
      <c r="A104" s="7">
        <v>102</v>
      </c>
      <c r="B104" s="11" t="s">
        <v>141</v>
      </c>
      <c r="C104" s="47" t="s">
        <v>55</v>
      </c>
      <c r="D104" s="82" t="s">
        <v>21</v>
      </c>
      <c r="E104" s="23" t="s">
        <v>207</v>
      </c>
      <c r="F104" s="9">
        <v>40</v>
      </c>
      <c r="G104" s="9">
        <v>1</v>
      </c>
      <c r="H104" s="93">
        <v>40</v>
      </c>
      <c r="I104" s="92">
        <v>40</v>
      </c>
      <c r="J104" s="28">
        <v>1.577546296296296E-2</v>
      </c>
      <c r="K104" s="23">
        <v>40</v>
      </c>
      <c r="N104" s="24"/>
      <c r="P104" s="25"/>
      <c r="R104" s="25"/>
      <c r="T104" s="28"/>
      <c r="Y104" s="21"/>
      <c r="Z104" s="28"/>
      <c r="AA104" s="21"/>
      <c r="AB104" s="43">
        <f t="shared" si="9"/>
        <v>40</v>
      </c>
      <c r="AC104" s="43">
        <f t="shared" si="10"/>
        <v>0</v>
      </c>
      <c r="AD104" s="43">
        <f t="shared" si="11"/>
        <v>0</v>
      </c>
      <c r="AE104" s="43">
        <f t="shared" si="12"/>
        <v>0</v>
      </c>
      <c r="AF104" s="43">
        <f t="shared" si="13"/>
        <v>0</v>
      </c>
      <c r="AG104" s="43">
        <f t="shared" si="14"/>
        <v>0</v>
      </c>
      <c r="AH104" s="42">
        <f t="shared" si="15"/>
        <v>0</v>
      </c>
      <c r="AI104" s="42">
        <f t="shared" si="16"/>
        <v>0</v>
      </c>
      <c r="AJ104" s="42">
        <f t="shared" si="17"/>
        <v>0</v>
      </c>
    </row>
    <row r="105" spans="1:36" x14ac:dyDescent="0.3">
      <c r="A105" s="7">
        <v>103</v>
      </c>
      <c r="B105" s="8" t="s">
        <v>142</v>
      </c>
      <c r="C105" s="52" t="s">
        <v>215</v>
      </c>
      <c r="D105" s="82" t="s">
        <v>19</v>
      </c>
      <c r="E105" s="21" t="s">
        <v>207</v>
      </c>
      <c r="F105" s="9">
        <v>39</v>
      </c>
      <c r="G105" s="9">
        <v>1</v>
      </c>
      <c r="H105" s="93">
        <v>39</v>
      </c>
      <c r="I105" s="92">
        <v>39</v>
      </c>
      <c r="J105" s="28"/>
      <c r="K105" s="28"/>
      <c r="L105" s="21">
        <v>64</v>
      </c>
      <c r="M105" s="21">
        <v>39</v>
      </c>
      <c r="N105" s="24"/>
      <c r="P105" s="25"/>
      <c r="R105" s="25"/>
      <c r="T105" s="26"/>
      <c r="Y105" s="21"/>
      <c r="Z105" s="28"/>
      <c r="AA105" s="21"/>
      <c r="AB105" s="43">
        <f t="shared" si="9"/>
        <v>0</v>
      </c>
      <c r="AC105" s="43">
        <f t="shared" si="10"/>
        <v>39</v>
      </c>
      <c r="AD105" s="43">
        <f t="shared" si="11"/>
        <v>0</v>
      </c>
      <c r="AE105" s="43">
        <f t="shared" si="12"/>
        <v>0</v>
      </c>
      <c r="AF105" s="43">
        <f t="shared" si="13"/>
        <v>0</v>
      </c>
      <c r="AG105" s="43">
        <f t="shared" si="14"/>
        <v>0</v>
      </c>
      <c r="AH105" s="42">
        <f t="shared" si="15"/>
        <v>0</v>
      </c>
      <c r="AI105" s="42">
        <f t="shared" si="16"/>
        <v>0</v>
      </c>
      <c r="AJ105" s="42">
        <f t="shared" si="17"/>
        <v>0</v>
      </c>
    </row>
    <row r="106" spans="1:36" x14ac:dyDescent="0.3">
      <c r="A106" s="7">
        <v>104</v>
      </c>
      <c r="B106" s="8" t="s">
        <v>143</v>
      </c>
      <c r="C106" s="63" t="s">
        <v>218</v>
      </c>
      <c r="D106" s="82" t="s">
        <v>26</v>
      </c>
      <c r="E106" s="21" t="s">
        <v>207</v>
      </c>
      <c r="F106" s="9">
        <v>34</v>
      </c>
      <c r="G106" s="9">
        <v>1</v>
      </c>
      <c r="H106" s="93">
        <v>34</v>
      </c>
      <c r="I106" s="92">
        <v>34</v>
      </c>
      <c r="J106" s="26"/>
      <c r="K106" s="26"/>
      <c r="L106" s="21">
        <v>71</v>
      </c>
      <c r="M106" s="21">
        <v>34</v>
      </c>
      <c r="N106" s="24"/>
      <c r="O106" s="23"/>
      <c r="P106" s="25"/>
      <c r="Q106" s="24"/>
      <c r="R106" s="25"/>
      <c r="S106" s="24"/>
      <c r="T106" s="26"/>
      <c r="U106" s="24"/>
      <c r="W106" s="24"/>
      <c r="Y106" s="24"/>
      <c r="Z106" s="26"/>
      <c r="AA106" s="24"/>
      <c r="AB106" s="43">
        <f t="shared" si="9"/>
        <v>0</v>
      </c>
      <c r="AC106" s="43">
        <f t="shared" si="10"/>
        <v>34</v>
      </c>
      <c r="AD106" s="43">
        <f t="shared" si="11"/>
        <v>0</v>
      </c>
      <c r="AE106" s="43">
        <f t="shared" si="12"/>
        <v>0</v>
      </c>
      <c r="AF106" s="43">
        <f t="shared" si="13"/>
        <v>0</v>
      </c>
      <c r="AG106" s="43">
        <f t="shared" si="14"/>
        <v>0</v>
      </c>
      <c r="AH106" s="42">
        <f t="shared" si="15"/>
        <v>0</v>
      </c>
      <c r="AI106" s="42">
        <f t="shared" si="16"/>
        <v>0</v>
      </c>
      <c r="AJ106" s="42">
        <f t="shared" si="17"/>
        <v>0</v>
      </c>
    </row>
    <row r="107" spans="1:36" x14ac:dyDescent="0.3">
      <c r="A107" s="7">
        <v>105</v>
      </c>
      <c r="B107" s="11" t="s">
        <v>144</v>
      </c>
      <c r="C107" s="75" t="s">
        <v>15</v>
      </c>
      <c r="D107" s="82" t="s">
        <v>16</v>
      </c>
      <c r="E107" s="23" t="s">
        <v>207</v>
      </c>
      <c r="F107" s="9">
        <v>32</v>
      </c>
      <c r="G107" s="9">
        <v>1</v>
      </c>
      <c r="H107" s="93">
        <v>32</v>
      </c>
      <c r="I107" s="92">
        <v>32</v>
      </c>
      <c r="J107" s="28"/>
      <c r="L107" s="21">
        <v>75</v>
      </c>
      <c r="M107" s="29">
        <v>32</v>
      </c>
      <c r="N107" s="24"/>
      <c r="P107" s="25"/>
      <c r="R107" s="25"/>
      <c r="T107" s="28"/>
      <c r="Y107" s="21"/>
      <c r="Z107" s="28"/>
      <c r="AA107" s="21"/>
      <c r="AB107" s="43">
        <f t="shared" si="9"/>
        <v>0</v>
      </c>
      <c r="AC107" s="43">
        <f t="shared" si="10"/>
        <v>32</v>
      </c>
      <c r="AD107" s="43">
        <f t="shared" si="11"/>
        <v>0</v>
      </c>
      <c r="AE107" s="43">
        <f t="shared" si="12"/>
        <v>0</v>
      </c>
      <c r="AF107" s="43">
        <f t="shared" si="13"/>
        <v>0</v>
      </c>
      <c r="AG107" s="43">
        <f t="shared" si="14"/>
        <v>0</v>
      </c>
      <c r="AH107" s="42">
        <f t="shared" si="15"/>
        <v>0</v>
      </c>
      <c r="AI107" s="42">
        <f t="shared" si="16"/>
        <v>0</v>
      </c>
      <c r="AJ107" s="42">
        <f t="shared" si="17"/>
        <v>0</v>
      </c>
    </row>
    <row r="108" spans="1:36" x14ac:dyDescent="0.3">
      <c r="A108" s="7">
        <v>106</v>
      </c>
      <c r="B108" s="10" t="s">
        <v>145</v>
      </c>
      <c r="C108" s="65" t="s">
        <v>219</v>
      </c>
      <c r="D108" s="82" t="s">
        <v>19</v>
      </c>
      <c r="E108" s="21" t="s">
        <v>207</v>
      </c>
      <c r="F108" s="9">
        <v>30</v>
      </c>
      <c r="G108" s="9">
        <v>1</v>
      </c>
      <c r="H108" s="93">
        <v>30</v>
      </c>
      <c r="I108" s="92">
        <v>30</v>
      </c>
      <c r="J108" s="28"/>
      <c r="L108" s="21">
        <v>77</v>
      </c>
      <c r="M108" s="23">
        <v>30</v>
      </c>
      <c r="N108" s="24"/>
      <c r="P108" s="25"/>
      <c r="R108" s="25"/>
      <c r="T108" s="28"/>
      <c r="Y108" s="21"/>
      <c r="Z108" s="28"/>
      <c r="AA108" s="21"/>
      <c r="AB108" s="43">
        <f t="shared" si="9"/>
        <v>0</v>
      </c>
      <c r="AC108" s="43">
        <f t="shared" si="10"/>
        <v>30</v>
      </c>
      <c r="AD108" s="43">
        <f t="shared" si="11"/>
        <v>0</v>
      </c>
      <c r="AE108" s="43">
        <f t="shared" si="12"/>
        <v>0</v>
      </c>
      <c r="AF108" s="43">
        <f t="shared" si="13"/>
        <v>0</v>
      </c>
      <c r="AG108" s="43">
        <f t="shared" si="14"/>
        <v>0</v>
      </c>
      <c r="AH108" s="42">
        <f t="shared" si="15"/>
        <v>0</v>
      </c>
      <c r="AI108" s="42">
        <f t="shared" si="16"/>
        <v>0</v>
      </c>
      <c r="AJ108" s="42">
        <f t="shared" si="17"/>
        <v>0</v>
      </c>
    </row>
    <row r="109" spans="1:36" x14ac:dyDescent="0.3">
      <c r="A109" s="7">
        <v>107</v>
      </c>
      <c r="B109" s="11" t="s">
        <v>146</v>
      </c>
      <c r="C109" s="69" t="s">
        <v>220</v>
      </c>
      <c r="D109" s="82" t="s">
        <v>26</v>
      </c>
      <c r="E109" s="21" t="s">
        <v>207</v>
      </c>
      <c r="F109" s="9">
        <v>27</v>
      </c>
      <c r="G109" s="9">
        <v>1</v>
      </c>
      <c r="H109" s="93">
        <v>27</v>
      </c>
      <c r="I109" s="92">
        <v>27</v>
      </c>
      <c r="J109" s="28"/>
      <c r="P109" s="25">
        <v>83</v>
      </c>
      <c r="Q109" s="23">
        <v>27</v>
      </c>
      <c r="R109" s="25"/>
      <c r="S109" s="23"/>
      <c r="T109" s="28"/>
      <c r="Y109" s="21"/>
      <c r="Z109" s="28"/>
      <c r="AA109" s="21"/>
      <c r="AB109" s="43">
        <f t="shared" si="9"/>
        <v>0</v>
      </c>
      <c r="AC109" s="43">
        <f t="shared" si="10"/>
        <v>0</v>
      </c>
      <c r="AD109" s="43">
        <f t="shared" si="11"/>
        <v>0</v>
      </c>
      <c r="AE109" s="43">
        <f t="shared" si="12"/>
        <v>27</v>
      </c>
      <c r="AF109" s="43">
        <f t="shared" si="13"/>
        <v>0</v>
      </c>
      <c r="AG109" s="43">
        <f t="shared" si="14"/>
        <v>0</v>
      </c>
      <c r="AH109" s="42">
        <f t="shared" si="15"/>
        <v>0</v>
      </c>
      <c r="AI109" s="42">
        <f t="shared" si="16"/>
        <v>0</v>
      </c>
      <c r="AJ109" s="42">
        <f t="shared" si="17"/>
        <v>0</v>
      </c>
    </row>
    <row r="110" spans="1:36" x14ac:dyDescent="0.3">
      <c r="A110" s="7">
        <v>108</v>
      </c>
      <c r="B110" s="11" t="s">
        <v>147</v>
      </c>
      <c r="C110" s="55" t="s">
        <v>84</v>
      </c>
      <c r="D110" s="82" t="s">
        <v>19</v>
      </c>
      <c r="E110" s="21" t="s">
        <v>207</v>
      </c>
      <c r="F110" s="9">
        <v>21</v>
      </c>
      <c r="G110" s="9">
        <v>1</v>
      </c>
      <c r="H110" s="93">
        <v>21</v>
      </c>
      <c r="I110" s="92">
        <v>21</v>
      </c>
      <c r="J110" s="28"/>
      <c r="N110" s="24"/>
      <c r="P110" s="25">
        <v>93</v>
      </c>
      <c r="Q110" s="25">
        <v>21</v>
      </c>
      <c r="R110" s="25"/>
      <c r="S110" s="25"/>
      <c r="T110" s="28"/>
      <c r="Y110" s="21"/>
      <c r="Z110" s="28"/>
      <c r="AA110" s="21"/>
      <c r="AB110" s="43">
        <f t="shared" si="9"/>
        <v>0</v>
      </c>
      <c r="AC110" s="43">
        <f t="shared" si="10"/>
        <v>0</v>
      </c>
      <c r="AD110" s="43">
        <f t="shared" si="11"/>
        <v>0</v>
      </c>
      <c r="AE110" s="43">
        <f t="shared" si="12"/>
        <v>21</v>
      </c>
      <c r="AF110" s="43">
        <f t="shared" si="13"/>
        <v>0</v>
      </c>
      <c r="AG110" s="43">
        <f t="shared" si="14"/>
        <v>0</v>
      </c>
      <c r="AH110" s="42">
        <f t="shared" si="15"/>
        <v>0</v>
      </c>
      <c r="AI110" s="42">
        <f t="shared" si="16"/>
        <v>0</v>
      </c>
      <c r="AJ110" s="42">
        <f t="shared" si="17"/>
        <v>0</v>
      </c>
    </row>
    <row r="111" spans="1:36" x14ac:dyDescent="0.3">
      <c r="A111" s="7">
        <v>109</v>
      </c>
      <c r="B111" s="11" t="s">
        <v>148</v>
      </c>
      <c r="C111" s="65" t="s">
        <v>219</v>
      </c>
      <c r="D111" s="82" t="s">
        <v>19</v>
      </c>
      <c r="E111" s="21" t="s">
        <v>207</v>
      </c>
      <c r="F111" s="9">
        <v>21</v>
      </c>
      <c r="G111" s="9">
        <v>1</v>
      </c>
      <c r="H111" s="93">
        <v>21</v>
      </c>
      <c r="I111" s="92">
        <v>21</v>
      </c>
      <c r="J111" s="28">
        <v>1.8703703703703705E-2</v>
      </c>
      <c r="K111" s="21">
        <v>21</v>
      </c>
      <c r="N111" s="24"/>
      <c r="P111" s="25"/>
      <c r="R111" s="25"/>
      <c r="T111" s="28"/>
      <c r="Y111" s="21"/>
      <c r="Z111" s="28"/>
      <c r="AA111" s="21"/>
      <c r="AB111" s="43">
        <f t="shared" si="9"/>
        <v>21</v>
      </c>
      <c r="AC111" s="43">
        <f t="shared" si="10"/>
        <v>0</v>
      </c>
      <c r="AD111" s="43">
        <f t="shared" si="11"/>
        <v>0</v>
      </c>
      <c r="AE111" s="43">
        <f t="shared" si="12"/>
        <v>0</v>
      </c>
      <c r="AF111" s="43">
        <f t="shared" si="13"/>
        <v>0</v>
      </c>
      <c r="AG111" s="43">
        <f t="shared" si="14"/>
        <v>0</v>
      </c>
      <c r="AH111" s="42">
        <f t="shared" si="15"/>
        <v>0</v>
      </c>
      <c r="AI111" s="42">
        <f t="shared" si="16"/>
        <v>0</v>
      </c>
      <c r="AJ111" s="42">
        <f t="shared" si="17"/>
        <v>0</v>
      </c>
    </row>
    <row r="112" spans="1:36" x14ac:dyDescent="0.3">
      <c r="X112" s="11"/>
    </row>
    <row r="113" spans="24:24" x14ac:dyDescent="0.3">
      <c r="X113" s="11"/>
    </row>
    <row r="114" spans="24:24" x14ac:dyDescent="0.3">
      <c r="X114" s="11"/>
    </row>
    <row r="115" spans="24:24" x14ac:dyDescent="0.3">
      <c r="X115" s="11"/>
    </row>
    <row r="116" spans="24:24" x14ac:dyDescent="0.3">
      <c r="X116" s="11"/>
    </row>
    <row r="117" spans="24:24" x14ac:dyDescent="0.3">
      <c r="X117" s="11"/>
    </row>
    <row r="118" spans="24:24" x14ac:dyDescent="0.3">
      <c r="X118" s="11"/>
    </row>
    <row r="119" spans="24:24" x14ac:dyDescent="0.3">
      <c r="X119" s="11"/>
    </row>
    <row r="120" spans="24:24" x14ac:dyDescent="0.3">
      <c r="X120" s="11"/>
    </row>
    <row r="121" spans="24:24" x14ac:dyDescent="0.3">
      <c r="X121" s="11"/>
    </row>
  </sheetData>
  <conditionalFormatting sqref="D3:D47 D49:D54">
    <cfRule type="cellIs" dxfId="347" priority="343" operator="equal">
      <formula>"60-69"</formula>
    </cfRule>
    <cfRule type="cellIs" dxfId="346" priority="344" operator="equal">
      <formula>"50-59"</formula>
    </cfRule>
    <cfRule type="cellIs" dxfId="345" priority="345" operator="equal">
      <formula>"40-49"</formula>
    </cfRule>
    <cfRule type="cellIs" dxfId="344" priority="346" operator="equal">
      <formula>"30-39"</formula>
    </cfRule>
    <cfRule type="cellIs" dxfId="343" priority="347" operator="equal">
      <formula>"20-29"</formula>
    </cfRule>
    <cfRule type="cellIs" dxfId="342" priority="348" operator="equal">
      <formula>"U20"</formula>
    </cfRule>
  </conditionalFormatting>
  <conditionalFormatting sqref="D58">
    <cfRule type="cellIs" dxfId="341" priority="337" operator="equal">
      <formula>"60-69"</formula>
    </cfRule>
    <cfRule type="cellIs" dxfId="340" priority="338" operator="equal">
      <formula>"50-59"</formula>
    </cfRule>
    <cfRule type="cellIs" dxfId="339" priority="339" operator="equal">
      <formula>"40-49"</formula>
    </cfRule>
    <cfRule type="cellIs" dxfId="338" priority="340" operator="equal">
      <formula>"30-39"</formula>
    </cfRule>
    <cfRule type="cellIs" dxfId="337" priority="341" operator="equal">
      <formula>"20-29"</formula>
    </cfRule>
    <cfRule type="cellIs" dxfId="336" priority="342" operator="equal">
      <formula>"U20"</formula>
    </cfRule>
  </conditionalFormatting>
  <conditionalFormatting sqref="D59">
    <cfRule type="cellIs" dxfId="335" priority="331" operator="equal">
      <formula>"60-69"</formula>
    </cfRule>
    <cfRule type="cellIs" dxfId="334" priority="332" operator="equal">
      <formula>"50-59"</formula>
    </cfRule>
    <cfRule type="cellIs" dxfId="333" priority="333" operator="equal">
      <formula>"40-49"</formula>
    </cfRule>
    <cfRule type="cellIs" dxfId="332" priority="334" operator="equal">
      <formula>"30-39"</formula>
    </cfRule>
    <cfRule type="cellIs" dxfId="331" priority="335" operator="equal">
      <formula>"20-29"</formula>
    </cfRule>
    <cfRule type="cellIs" dxfId="330" priority="336" operator="equal">
      <formula>"U20"</formula>
    </cfRule>
  </conditionalFormatting>
  <conditionalFormatting sqref="D55">
    <cfRule type="cellIs" dxfId="329" priority="325" operator="equal">
      <formula>"60-69"</formula>
    </cfRule>
    <cfRule type="cellIs" dxfId="328" priority="326" operator="equal">
      <formula>"50-59"</formula>
    </cfRule>
    <cfRule type="cellIs" dxfId="327" priority="327" operator="equal">
      <formula>"40-49"</formula>
    </cfRule>
    <cfRule type="cellIs" dxfId="326" priority="328" operator="equal">
      <formula>"30-39"</formula>
    </cfRule>
    <cfRule type="cellIs" dxfId="325" priority="329" operator="equal">
      <formula>"20-29"</formula>
    </cfRule>
    <cfRule type="cellIs" dxfId="324" priority="330" operator="equal">
      <formula>"U20"</formula>
    </cfRule>
  </conditionalFormatting>
  <conditionalFormatting sqref="D56">
    <cfRule type="cellIs" dxfId="323" priority="319" operator="equal">
      <formula>"60-69"</formula>
    </cfRule>
    <cfRule type="cellIs" dxfId="322" priority="320" operator="equal">
      <formula>"50-59"</formula>
    </cfRule>
    <cfRule type="cellIs" dxfId="321" priority="321" operator="equal">
      <formula>"40-49"</formula>
    </cfRule>
    <cfRule type="cellIs" dxfId="320" priority="322" operator="equal">
      <formula>"30-39"</formula>
    </cfRule>
    <cfRule type="cellIs" dxfId="319" priority="323" operator="equal">
      <formula>"20-29"</formula>
    </cfRule>
    <cfRule type="cellIs" dxfId="318" priority="324" operator="equal">
      <formula>"U20"</formula>
    </cfRule>
  </conditionalFormatting>
  <conditionalFormatting sqref="D57">
    <cfRule type="cellIs" dxfId="317" priority="313" operator="equal">
      <formula>"60-69"</formula>
    </cfRule>
    <cfRule type="cellIs" dxfId="316" priority="314" operator="equal">
      <formula>"50-59"</formula>
    </cfRule>
    <cfRule type="cellIs" dxfId="315" priority="315" operator="equal">
      <formula>"40-49"</formula>
    </cfRule>
    <cfRule type="cellIs" dxfId="314" priority="316" operator="equal">
      <formula>"30-39"</formula>
    </cfRule>
    <cfRule type="cellIs" dxfId="313" priority="317" operator="equal">
      <formula>"20-29"</formula>
    </cfRule>
    <cfRule type="cellIs" dxfId="312" priority="318" operator="equal">
      <formula>"U20"</formula>
    </cfRule>
  </conditionalFormatting>
  <conditionalFormatting sqref="D60">
    <cfRule type="cellIs" dxfId="311" priority="307" operator="equal">
      <formula>"60-69"</formula>
    </cfRule>
    <cfRule type="cellIs" dxfId="310" priority="308" operator="equal">
      <formula>"50-59"</formula>
    </cfRule>
    <cfRule type="cellIs" dxfId="309" priority="309" operator="equal">
      <formula>"40-49"</formula>
    </cfRule>
    <cfRule type="cellIs" dxfId="308" priority="310" operator="equal">
      <formula>"30-39"</formula>
    </cfRule>
    <cfRule type="cellIs" dxfId="307" priority="311" operator="equal">
      <formula>"20-29"</formula>
    </cfRule>
    <cfRule type="cellIs" dxfId="306" priority="312" operator="equal">
      <formula>"U20"</formula>
    </cfRule>
  </conditionalFormatting>
  <conditionalFormatting sqref="D61">
    <cfRule type="cellIs" dxfId="305" priority="301" operator="equal">
      <formula>"60-69"</formula>
    </cfRule>
    <cfRule type="cellIs" dxfId="304" priority="302" operator="equal">
      <formula>"50-59"</formula>
    </cfRule>
    <cfRule type="cellIs" dxfId="303" priority="303" operator="equal">
      <formula>"40-49"</formula>
    </cfRule>
    <cfRule type="cellIs" dxfId="302" priority="304" operator="equal">
      <formula>"30-39"</formula>
    </cfRule>
    <cfRule type="cellIs" dxfId="301" priority="305" operator="equal">
      <formula>"20-29"</formula>
    </cfRule>
    <cfRule type="cellIs" dxfId="300" priority="306" operator="equal">
      <formula>"U20"</formula>
    </cfRule>
  </conditionalFormatting>
  <conditionalFormatting sqref="D62">
    <cfRule type="cellIs" dxfId="299" priority="295" operator="equal">
      <formula>"60-69"</formula>
    </cfRule>
    <cfRule type="cellIs" dxfId="298" priority="296" operator="equal">
      <formula>"50-59"</formula>
    </cfRule>
    <cfRule type="cellIs" dxfId="297" priority="297" operator="equal">
      <formula>"40-49"</formula>
    </cfRule>
    <cfRule type="cellIs" dxfId="296" priority="298" operator="equal">
      <formula>"30-39"</formula>
    </cfRule>
    <cfRule type="cellIs" dxfId="295" priority="299" operator="equal">
      <formula>"20-29"</formula>
    </cfRule>
    <cfRule type="cellIs" dxfId="294" priority="300" operator="equal">
      <formula>"U20"</formula>
    </cfRule>
  </conditionalFormatting>
  <conditionalFormatting sqref="D63">
    <cfRule type="cellIs" dxfId="293" priority="289" operator="equal">
      <formula>"60-69"</formula>
    </cfRule>
    <cfRule type="cellIs" dxfId="292" priority="290" operator="equal">
      <formula>"50-59"</formula>
    </cfRule>
    <cfRule type="cellIs" dxfId="291" priority="291" operator="equal">
      <formula>"40-49"</formula>
    </cfRule>
    <cfRule type="cellIs" dxfId="290" priority="292" operator="equal">
      <formula>"30-39"</formula>
    </cfRule>
    <cfRule type="cellIs" dxfId="289" priority="293" operator="equal">
      <formula>"20-29"</formula>
    </cfRule>
    <cfRule type="cellIs" dxfId="288" priority="294" operator="equal">
      <formula>"U20"</formula>
    </cfRule>
  </conditionalFormatting>
  <conditionalFormatting sqref="D64">
    <cfRule type="cellIs" dxfId="287" priority="283" operator="equal">
      <formula>"60-69"</formula>
    </cfRule>
    <cfRule type="cellIs" dxfId="286" priority="284" operator="equal">
      <formula>"50-59"</formula>
    </cfRule>
    <cfRule type="cellIs" dxfId="285" priority="285" operator="equal">
      <formula>"40-49"</formula>
    </cfRule>
    <cfRule type="cellIs" dxfId="284" priority="286" operator="equal">
      <formula>"30-39"</formula>
    </cfRule>
    <cfRule type="cellIs" dxfId="283" priority="287" operator="equal">
      <formula>"20-29"</formula>
    </cfRule>
    <cfRule type="cellIs" dxfId="282" priority="288" operator="equal">
      <formula>"U20"</formula>
    </cfRule>
  </conditionalFormatting>
  <conditionalFormatting sqref="D65">
    <cfRule type="cellIs" dxfId="281" priority="277" operator="equal">
      <formula>"60-69"</formula>
    </cfRule>
    <cfRule type="cellIs" dxfId="280" priority="278" operator="equal">
      <formula>"50-59"</formula>
    </cfRule>
    <cfRule type="cellIs" dxfId="279" priority="279" operator="equal">
      <formula>"40-49"</formula>
    </cfRule>
    <cfRule type="cellIs" dxfId="278" priority="280" operator="equal">
      <formula>"30-39"</formula>
    </cfRule>
    <cfRule type="cellIs" dxfId="277" priority="281" operator="equal">
      <formula>"20-29"</formula>
    </cfRule>
    <cfRule type="cellIs" dxfId="276" priority="282" operator="equal">
      <formula>"U20"</formula>
    </cfRule>
  </conditionalFormatting>
  <conditionalFormatting sqref="D66">
    <cfRule type="cellIs" dxfId="275" priority="271" operator="equal">
      <formula>"60-69"</formula>
    </cfRule>
    <cfRule type="cellIs" dxfId="274" priority="272" operator="equal">
      <formula>"50-59"</formula>
    </cfRule>
    <cfRule type="cellIs" dxfId="273" priority="273" operator="equal">
      <formula>"40-49"</formula>
    </cfRule>
    <cfRule type="cellIs" dxfId="272" priority="274" operator="equal">
      <formula>"30-39"</formula>
    </cfRule>
    <cfRule type="cellIs" dxfId="271" priority="275" operator="equal">
      <formula>"20-29"</formula>
    </cfRule>
    <cfRule type="cellIs" dxfId="270" priority="276" operator="equal">
      <formula>"U20"</formula>
    </cfRule>
  </conditionalFormatting>
  <conditionalFormatting sqref="D67">
    <cfRule type="cellIs" dxfId="269" priority="265" operator="equal">
      <formula>"60-69"</formula>
    </cfRule>
    <cfRule type="cellIs" dxfId="268" priority="266" operator="equal">
      <formula>"50-59"</formula>
    </cfRule>
    <cfRule type="cellIs" dxfId="267" priority="267" operator="equal">
      <formula>"40-49"</formula>
    </cfRule>
    <cfRule type="cellIs" dxfId="266" priority="268" operator="equal">
      <formula>"30-39"</formula>
    </cfRule>
    <cfRule type="cellIs" dxfId="265" priority="269" operator="equal">
      <formula>"20-29"</formula>
    </cfRule>
    <cfRule type="cellIs" dxfId="264" priority="270" operator="equal">
      <formula>"U20"</formula>
    </cfRule>
  </conditionalFormatting>
  <conditionalFormatting sqref="D68">
    <cfRule type="cellIs" dxfId="263" priority="259" operator="equal">
      <formula>"60-69"</formula>
    </cfRule>
    <cfRule type="cellIs" dxfId="262" priority="260" operator="equal">
      <formula>"50-59"</formula>
    </cfRule>
    <cfRule type="cellIs" dxfId="261" priority="261" operator="equal">
      <formula>"40-49"</formula>
    </cfRule>
    <cfRule type="cellIs" dxfId="260" priority="262" operator="equal">
      <formula>"30-39"</formula>
    </cfRule>
    <cfRule type="cellIs" dxfId="259" priority="263" operator="equal">
      <formula>"20-29"</formula>
    </cfRule>
    <cfRule type="cellIs" dxfId="258" priority="264" operator="equal">
      <formula>"U20"</formula>
    </cfRule>
  </conditionalFormatting>
  <conditionalFormatting sqref="D69">
    <cfRule type="cellIs" dxfId="257" priority="253" operator="equal">
      <formula>"60-69"</formula>
    </cfRule>
    <cfRule type="cellIs" dxfId="256" priority="254" operator="equal">
      <formula>"50-59"</formula>
    </cfRule>
    <cfRule type="cellIs" dxfId="255" priority="255" operator="equal">
      <formula>"40-49"</formula>
    </cfRule>
    <cfRule type="cellIs" dxfId="254" priority="256" operator="equal">
      <formula>"30-39"</formula>
    </cfRule>
    <cfRule type="cellIs" dxfId="253" priority="257" operator="equal">
      <formula>"20-29"</formula>
    </cfRule>
    <cfRule type="cellIs" dxfId="252" priority="258" operator="equal">
      <formula>"U20"</formula>
    </cfRule>
  </conditionalFormatting>
  <conditionalFormatting sqref="D72:D73">
    <cfRule type="cellIs" dxfId="251" priority="247" operator="equal">
      <formula>"60-69"</formula>
    </cfRule>
    <cfRule type="cellIs" dxfId="250" priority="248" operator="equal">
      <formula>"50-59"</formula>
    </cfRule>
    <cfRule type="cellIs" dxfId="249" priority="249" operator="equal">
      <formula>"40-49"</formula>
    </cfRule>
    <cfRule type="cellIs" dxfId="248" priority="250" operator="equal">
      <formula>"30-39"</formula>
    </cfRule>
    <cfRule type="cellIs" dxfId="247" priority="251" operator="equal">
      <formula>"20-29"</formula>
    </cfRule>
    <cfRule type="cellIs" dxfId="246" priority="252" operator="equal">
      <formula>"U20"</formula>
    </cfRule>
  </conditionalFormatting>
  <conditionalFormatting sqref="D74">
    <cfRule type="cellIs" dxfId="245" priority="241" operator="equal">
      <formula>"60-69"</formula>
    </cfRule>
    <cfRule type="cellIs" dxfId="244" priority="242" operator="equal">
      <formula>"50-59"</formula>
    </cfRule>
    <cfRule type="cellIs" dxfId="243" priority="243" operator="equal">
      <formula>"40-49"</formula>
    </cfRule>
    <cfRule type="cellIs" dxfId="242" priority="244" operator="equal">
      <formula>"30-39"</formula>
    </cfRule>
    <cfRule type="cellIs" dxfId="241" priority="245" operator="equal">
      <formula>"20-29"</formula>
    </cfRule>
    <cfRule type="cellIs" dxfId="240" priority="246" operator="equal">
      <formula>"U20"</formula>
    </cfRule>
  </conditionalFormatting>
  <conditionalFormatting sqref="D75">
    <cfRule type="cellIs" dxfId="239" priority="235" operator="equal">
      <formula>"60-69"</formula>
    </cfRule>
    <cfRule type="cellIs" dxfId="238" priority="236" operator="equal">
      <formula>"50-59"</formula>
    </cfRule>
    <cfRule type="cellIs" dxfId="237" priority="237" operator="equal">
      <formula>"40-49"</formula>
    </cfRule>
    <cfRule type="cellIs" dxfId="236" priority="238" operator="equal">
      <formula>"30-39"</formula>
    </cfRule>
    <cfRule type="cellIs" dxfId="235" priority="239" operator="equal">
      <formula>"20-29"</formula>
    </cfRule>
    <cfRule type="cellIs" dxfId="234" priority="240" operator="equal">
      <formula>"U20"</formula>
    </cfRule>
  </conditionalFormatting>
  <conditionalFormatting sqref="D76">
    <cfRule type="cellIs" dxfId="233" priority="229" operator="equal">
      <formula>"60-69"</formula>
    </cfRule>
    <cfRule type="cellIs" dxfId="232" priority="230" operator="equal">
      <formula>"50-59"</formula>
    </cfRule>
    <cfRule type="cellIs" dxfId="231" priority="231" operator="equal">
      <formula>"40-49"</formula>
    </cfRule>
    <cfRule type="cellIs" dxfId="230" priority="232" operator="equal">
      <formula>"30-39"</formula>
    </cfRule>
    <cfRule type="cellIs" dxfId="229" priority="233" operator="equal">
      <formula>"20-29"</formula>
    </cfRule>
    <cfRule type="cellIs" dxfId="228" priority="234" operator="equal">
      <formula>"U20"</formula>
    </cfRule>
  </conditionalFormatting>
  <conditionalFormatting sqref="D77">
    <cfRule type="cellIs" dxfId="227" priority="223" operator="equal">
      <formula>"60-69"</formula>
    </cfRule>
    <cfRule type="cellIs" dxfId="226" priority="224" operator="equal">
      <formula>"50-59"</formula>
    </cfRule>
    <cfRule type="cellIs" dxfId="225" priority="225" operator="equal">
      <formula>"40-49"</formula>
    </cfRule>
    <cfRule type="cellIs" dxfId="224" priority="226" operator="equal">
      <formula>"30-39"</formula>
    </cfRule>
    <cfRule type="cellIs" dxfId="223" priority="227" operator="equal">
      <formula>"20-29"</formula>
    </cfRule>
    <cfRule type="cellIs" dxfId="222" priority="228" operator="equal">
      <formula>"U20"</formula>
    </cfRule>
  </conditionalFormatting>
  <conditionalFormatting sqref="D78">
    <cfRule type="cellIs" dxfId="221" priority="217" operator="equal">
      <formula>"60-69"</formula>
    </cfRule>
    <cfRule type="cellIs" dxfId="220" priority="218" operator="equal">
      <formula>"50-59"</formula>
    </cfRule>
    <cfRule type="cellIs" dxfId="219" priority="219" operator="equal">
      <formula>"40-49"</formula>
    </cfRule>
    <cfRule type="cellIs" dxfId="218" priority="220" operator="equal">
      <formula>"30-39"</formula>
    </cfRule>
    <cfRule type="cellIs" dxfId="217" priority="221" operator="equal">
      <formula>"20-29"</formula>
    </cfRule>
    <cfRule type="cellIs" dxfId="216" priority="222" operator="equal">
      <formula>"U20"</formula>
    </cfRule>
  </conditionalFormatting>
  <conditionalFormatting sqref="D79">
    <cfRule type="cellIs" dxfId="215" priority="211" operator="equal">
      <formula>"60-69"</formula>
    </cfRule>
    <cfRule type="cellIs" dxfId="214" priority="212" operator="equal">
      <formula>"50-59"</formula>
    </cfRule>
    <cfRule type="cellIs" dxfId="213" priority="213" operator="equal">
      <formula>"40-49"</formula>
    </cfRule>
    <cfRule type="cellIs" dxfId="212" priority="214" operator="equal">
      <formula>"30-39"</formula>
    </cfRule>
    <cfRule type="cellIs" dxfId="211" priority="215" operator="equal">
      <formula>"20-29"</formula>
    </cfRule>
    <cfRule type="cellIs" dxfId="210" priority="216" operator="equal">
      <formula>"U20"</formula>
    </cfRule>
  </conditionalFormatting>
  <conditionalFormatting sqref="D80">
    <cfRule type="cellIs" dxfId="209" priority="205" operator="equal">
      <formula>"60-69"</formula>
    </cfRule>
    <cfRule type="cellIs" dxfId="208" priority="206" operator="equal">
      <formula>"50-59"</formula>
    </cfRule>
    <cfRule type="cellIs" dxfId="207" priority="207" operator="equal">
      <formula>"40-49"</formula>
    </cfRule>
    <cfRule type="cellIs" dxfId="206" priority="208" operator="equal">
      <formula>"30-39"</formula>
    </cfRule>
    <cfRule type="cellIs" dxfId="205" priority="209" operator="equal">
      <formula>"20-29"</formula>
    </cfRule>
    <cfRule type="cellIs" dxfId="204" priority="210" operator="equal">
      <formula>"U20"</formula>
    </cfRule>
  </conditionalFormatting>
  <conditionalFormatting sqref="D81">
    <cfRule type="cellIs" dxfId="203" priority="199" operator="equal">
      <formula>"60-69"</formula>
    </cfRule>
    <cfRule type="cellIs" dxfId="202" priority="200" operator="equal">
      <formula>"50-59"</formula>
    </cfRule>
    <cfRule type="cellIs" dxfId="201" priority="201" operator="equal">
      <formula>"40-49"</formula>
    </cfRule>
    <cfRule type="cellIs" dxfId="200" priority="202" operator="equal">
      <formula>"30-39"</formula>
    </cfRule>
    <cfRule type="cellIs" dxfId="199" priority="203" operator="equal">
      <formula>"20-29"</formula>
    </cfRule>
    <cfRule type="cellIs" dxfId="198" priority="204" operator="equal">
      <formula>"U20"</formula>
    </cfRule>
  </conditionalFormatting>
  <conditionalFormatting sqref="D82">
    <cfRule type="cellIs" dxfId="197" priority="193" operator="equal">
      <formula>"60-69"</formula>
    </cfRule>
    <cfRule type="cellIs" dxfId="196" priority="194" operator="equal">
      <formula>"50-59"</formula>
    </cfRule>
    <cfRule type="cellIs" dxfId="195" priority="195" operator="equal">
      <formula>"40-49"</formula>
    </cfRule>
    <cfRule type="cellIs" dxfId="194" priority="196" operator="equal">
      <formula>"30-39"</formula>
    </cfRule>
    <cfRule type="cellIs" dxfId="193" priority="197" operator="equal">
      <formula>"20-29"</formula>
    </cfRule>
    <cfRule type="cellIs" dxfId="192" priority="198" operator="equal">
      <formula>"U20"</formula>
    </cfRule>
  </conditionalFormatting>
  <conditionalFormatting sqref="D70">
    <cfRule type="cellIs" dxfId="191" priority="187" operator="equal">
      <formula>"60-69"</formula>
    </cfRule>
    <cfRule type="cellIs" dxfId="190" priority="188" operator="equal">
      <formula>"50-59"</formula>
    </cfRule>
    <cfRule type="cellIs" dxfId="189" priority="189" operator="equal">
      <formula>"40-49"</formula>
    </cfRule>
    <cfRule type="cellIs" dxfId="188" priority="190" operator="equal">
      <formula>"30-39"</formula>
    </cfRule>
    <cfRule type="cellIs" dxfId="187" priority="191" operator="equal">
      <formula>"20-29"</formula>
    </cfRule>
    <cfRule type="cellIs" dxfId="186" priority="192" operator="equal">
      <formula>"U20"</formula>
    </cfRule>
  </conditionalFormatting>
  <conditionalFormatting sqref="D83">
    <cfRule type="cellIs" dxfId="185" priority="181" operator="equal">
      <formula>"60-69"</formula>
    </cfRule>
    <cfRule type="cellIs" dxfId="184" priority="182" operator="equal">
      <formula>"50-59"</formula>
    </cfRule>
    <cfRule type="cellIs" dxfId="183" priority="183" operator="equal">
      <formula>"40-49"</formula>
    </cfRule>
    <cfRule type="cellIs" dxfId="182" priority="184" operator="equal">
      <formula>"30-39"</formula>
    </cfRule>
    <cfRule type="cellIs" dxfId="181" priority="185" operator="equal">
      <formula>"20-29"</formula>
    </cfRule>
    <cfRule type="cellIs" dxfId="180" priority="186" operator="equal">
      <formula>"U20"</formula>
    </cfRule>
  </conditionalFormatting>
  <conditionalFormatting sqref="D84">
    <cfRule type="cellIs" dxfId="179" priority="175" operator="equal">
      <formula>"60-69"</formula>
    </cfRule>
    <cfRule type="cellIs" dxfId="178" priority="176" operator="equal">
      <formula>"50-59"</formula>
    </cfRule>
    <cfRule type="cellIs" dxfId="177" priority="177" operator="equal">
      <formula>"40-49"</formula>
    </cfRule>
    <cfRule type="cellIs" dxfId="176" priority="178" operator="equal">
      <formula>"30-39"</formula>
    </cfRule>
    <cfRule type="cellIs" dxfId="175" priority="179" operator="equal">
      <formula>"20-29"</formula>
    </cfRule>
    <cfRule type="cellIs" dxfId="174" priority="180" operator="equal">
      <formula>"U20"</formula>
    </cfRule>
  </conditionalFormatting>
  <conditionalFormatting sqref="D85">
    <cfRule type="cellIs" dxfId="173" priority="169" operator="equal">
      <formula>"60-69"</formula>
    </cfRule>
    <cfRule type="cellIs" dxfId="172" priority="170" operator="equal">
      <formula>"50-59"</formula>
    </cfRule>
    <cfRule type="cellIs" dxfId="171" priority="171" operator="equal">
      <formula>"40-49"</formula>
    </cfRule>
    <cfRule type="cellIs" dxfId="170" priority="172" operator="equal">
      <formula>"30-39"</formula>
    </cfRule>
    <cfRule type="cellIs" dxfId="169" priority="173" operator="equal">
      <formula>"20-29"</formula>
    </cfRule>
    <cfRule type="cellIs" dxfId="168" priority="174" operator="equal">
      <formula>"U20"</formula>
    </cfRule>
  </conditionalFormatting>
  <conditionalFormatting sqref="D86">
    <cfRule type="cellIs" dxfId="167" priority="163" operator="equal">
      <formula>"60-69"</formula>
    </cfRule>
    <cfRule type="cellIs" dxfId="166" priority="164" operator="equal">
      <formula>"50-59"</formula>
    </cfRule>
    <cfRule type="cellIs" dxfId="165" priority="165" operator="equal">
      <formula>"40-49"</formula>
    </cfRule>
    <cfRule type="cellIs" dxfId="164" priority="166" operator="equal">
      <formula>"30-39"</formula>
    </cfRule>
    <cfRule type="cellIs" dxfId="163" priority="167" operator="equal">
      <formula>"20-29"</formula>
    </cfRule>
    <cfRule type="cellIs" dxfId="162" priority="168" operator="equal">
      <formula>"U20"</formula>
    </cfRule>
  </conditionalFormatting>
  <conditionalFormatting sqref="D87">
    <cfRule type="cellIs" dxfId="161" priority="157" operator="equal">
      <formula>"60-69"</formula>
    </cfRule>
    <cfRule type="cellIs" dxfId="160" priority="158" operator="equal">
      <formula>"50-59"</formula>
    </cfRule>
    <cfRule type="cellIs" dxfId="159" priority="159" operator="equal">
      <formula>"40-49"</formula>
    </cfRule>
    <cfRule type="cellIs" dxfId="158" priority="160" operator="equal">
      <formula>"30-39"</formula>
    </cfRule>
    <cfRule type="cellIs" dxfId="157" priority="161" operator="equal">
      <formula>"20-29"</formula>
    </cfRule>
    <cfRule type="cellIs" dxfId="156" priority="162" operator="equal">
      <formula>"U20"</formula>
    </cfRule>
  </conditionalFormatting>
  <conditionalFormatting sqref="D88">
    <cfRule type="cellIs" dxfId="155" priority="151" operator="equal">
      <formula>"60-69"</formula>
    </cfRule>
    <cfRule type="cellIs" dxfId="154" priority="152" operator="equal">
      <formula>"50-59"</formula>
    </cfRule>
    <cfRule type="cellIs" dxfId="153" priority="153" operator="equal">
      <formula>"40-49"</formula>
    </cfRule>
    <cfRule type="cellIs" dxfId="152" priority="154" operator="equal">
      <formula>"30-39"</formula>
    </cfRule>
    <cfRule type="cellIs" dxfId="151" priority="155" operator="equal">
      <formula>"20-29"</formula>
    </cfRule>
    <cfRule type="cellIs" dxfId="150" priority="156" operator="equal">
      <formula>"U20"</formula>
    </cfRule>
  </conditionalFormatting>
  <conditionalFormatting sqref="D89">
    <cfRule type="cellIs" dxfId="149" priority="145" operator="equal">
      <formula>"60-69"</formula>
    </cfRule>
    <cfRule type="cellIs" dxfId="148" priority="146" operator="equal">
      <formula>"50-59"</formula>
    </cfRule>
    <cfRule type="cellIs" dxfId="147" priority="147" operator="equal">
      <formula>"40-49"</formula>
    </cfRule>
    <cfRule type="cellIs" dxfId="146" priority="148" operator="equal">
      <formula>"30-39"</formula>
    </cfRule>
    <cfRule type="cellIs" dxfId="145" priority="149" operator="equal">
      <formula>"20-29"</formula>
    </cfRule>
    <cfRule type="cellIs" dxfId="144" priority="150" operator="equal">
      <formula>"U20"</formula>
    </cfRule>
  </conditionalFormatting>
  <conditionalFormatting sqref="D90">
    <cfRule type="cellIs" dxfId="143" priority="139" operator="equal">
      <formula>"60-69"</formula>
    </cfRule>
    <cfRule type="cellIs" dxfId="142" priority="140" operator="equal">
      <formula>"50-59"</formula>
    </cfRule>
    <cfRule type="cellIs" dxfId="141" priority="141" operator="equal">
      <formula>"40-49"</formula>
    </cfRule>
    <cfRule type="cellIs" dxfId="140" priority="142" operator="equal">
      <formula>"30-39"</formula>
    </cfRule>
    <cfRule type="cellIs" dxfId="139" priority="143" operator="equal">
      <formula>"20-29"</formula>
    </cfRule>
    <cfRule type="cellIs" dxfId="138" priority="144" operator="equal">
      <formula>"U20"</formula>
    </cfRule>
  </conditionalFormatting>
  <conditionalFormatting sqref="D91">
    <cfRule type="cellIs" dxfId="137" priority="133" operator="equal">
      <formula>"60-69"</formula>
    </cfRule>
    <cfRule type="cellIs" dxfId="136" priority="134" operator="equal">
      <formula>"50-59"</formula>
    </cfRule>
    <cfRule type="cellIs" dxfId="135" priority="135" operator="equal">
      <formula>"40-49"</formula>
    </cfRule>
    <cfRule type="cellIs" dxfId="134" priority="136" operator="equal">
      <formula>"30-39"</formula>
    </cfRule>
    <cfRule type="cellIs" dxfId="133" priority="137" operator="equal">
      <formula>"20-29"</formula>
    </cfRule>
    <cfRule type="cellIs" dxfId="132" priority="138" operator="equal">
      <formula>"U20"</formula>
    </cfRule>
  </conditionalFormatting>
  <conditionalFormatting sqref="D92">
    <cfRule type="cellIs" dxfId="131" priority="127" operator="equal">
      <formula>"60-69"</formula>
    </cfRule>
    <cfRule type="cellIs" dxfId="130" priority="128" operator="equal">
      <formula>"50-59"</formula>
    </cfRule>
    <cfRule type="cellIs" dxfId="129" priority="129" operator="equal">
      <formula>"40-49"</formula>
    </cfRule>
    <cfRule type="cellIs" dxfId="128" priority="130" operator="equal">
      <formula>"30-39"</formula>
    </cfRule>
    <cfRule type="cellIs" dxfId="127" priority="131" operator="equal">
      <formula>"20-29"</formula>
    </cfRule>
    <cfRule type="cellIs" dxfId="126" priority="132" operator="equal">
      <formula>"U20"</formula>
    </cfRule>
  </conditionalFormatting>
  <conditionalFormatting sqref="D93">
    <cfRule type="cellIs" dxfId="125" priority="121" operator="equal">
      <formula>"60-69"</formula>
    </cfRule>
    <cfRule type="cellIs" dxfId="124" priority="122" operator="equal">
      <formula>"50-59"</formula>
    </cfRule>
    <cfRule type="cellIs" dxfId="123" priority="123" operator="equal">
      <formula>"40-49"</formula>
    </cfRule>
    <cfRule type="cellIs" dxfId="122" priority="124" operator="equal">
      <formula>"30-39"</formula>
    </cfRule>
    <cfRule type="cellIs" dxfId="121" priority="125" operator="equal">
      <formula>"20-29"</formula>
    </cfRule>
    <cfRule type="cellIs" dxfId="120" priority="126" operator="equal">
      <formula>"U20"</formula>
    </cfRule>
  </conditionalFormatting>
  <conditionalFormatting sqref="D94">
    <cfRule type="cellIs" dxfId="119" priority="115" operator="equal">
      <formula>"60-69"</formula>
    </cfRule>
    <cfRule type="cellIs" dxfId="118" priority="116" operator="equal">
      <formula>"50-59"</formula>
    </cfRule>
    <cfRule type="cellIs" dxfId="117" priority="117" operator="equal">
      <formula>"40-49"</formula>
    </cfRule>
    <cfRule type="cellIs" dxfId="116" priority="118" operator="equal">
      <formula>"30-39"</formula>
    </cfRule>
    <cfRule type="cellIs" dxfId="115" priority="119" operator="equal">
      <formula>"20-29"</formula>
    </cfRule>
    <cfRule type="cellIs" dxfId="114" priority="120" operator="equal">
      <formula>"U20"</formula>
    </cfRule>
  </conditionalFormatting>
  <conditionalFormatting sqref="D95">
    <cfRule type="cellIs" dxfId="113" priority="109" operator="equal">
      <formula>"60-69"</formula>
    </cfRule>
    <cfRule type="cellIs" dxfId="112" priority="110" operator="equal">
      <formula>"50-59"</formula>
    </cfRule>
    <cfRule type="cellIs" dxfId="111" priority="111" operator="equal">
      <formula>"40-49"</formula>
    </cfRule>
    <cfRule type="cellIs" dxfId="110" priority="112" operator="equal">
      <formula>"30-39"</formula>
    </cfRule>
    <cfRule type="cellIs" dxfId="109" priority="113" operator="equal">
      <formula>"20-29"</formula>
    </cfRule>
    <cfRule type="cellIs" dxfId="108" priority="114" operator="equal">
      <formula>"U20"</formula>
    </cfRule>
  </conditionalFormatting>
  <conditionalFormatting sqref="D96">
    <cfRule type="cellIs" dxfId="107" priority="103" operator="equal">
      <formula>"60-69"</formula>
    </cfRule>
    <cfRule type="cellIs" dxfId="106" priority="104" operator="equal">
      <formula>"50-59"</formula>
    </cfRule>
    <cfRule type="cellIs" dxfId="105" priority="105" operator="equal">
      <formula>"40-49"</formula>
    </cfRule>
    <cfRule type="cellIs" dxfId="104" priority="106" operator="equal">
      <formula>"30-39"</formula>
    </cfRule>
    <cfRule type="cellIs" dxfId="103" priority="107" operator="equal">
      <formula>"20-29"</formula>
    </cfRule>
    <cfRule type="cellIs" dxfId="102" priority="108" operator="equal">
      <formula>"U20"</formula>
    </cfRule>
  </conditionalFormatting>
  <conditionalFormatting sqref="D97">
    <cfRule type="cellIs" dxfId="101" priority="97" operator="equal">
      <formula>"60-69"</formula>
    </cfRule>
    <cfRule type="cellIs" dxfId="100" priority="98" operator="equal">
      <formula>"50-59"</formula>
    </cfRule>
    <cfRule type="cellIs" dxfId="99" priority="99" operator="equal">
      <formula>"40-49"</formula>
    </cfRule>
    <cfRule type="cellIs" dxfId="98" priority="100" operator="equal">
      <formula>"30-39"</formula>
    </cfRule>
    <cfRule type="cellIs" dxfId="97" priority="101" operator="equal">
      <formula>"20-29"</formula>
    </cfRule>
    <cfRule type="cellIs" dxfId="96" priority="102" operator="equal">
      <formula>"U20"</formula>
    </cfRule>
  </conditionalFormatting>
  <conditionalFormatting sqref="D98">
    <cfRule type="cellIs" dxfId="95" priority="91" operator="equal">
      <formula>"60-69"</formula>
    </cfRule>
    <cfRule type="cellIs" dxfId="94" priority="92" operator="equal">
      <formula>"50-59"</formula>
    </cfRule>
    <cfRule type="cellIs" dxfId="93" priority="93" operator="equal">
      <formula>"40-49"</formula>
    </cfRule>
    <cfRule type="cellIs" dxfId="92" priority="94" operator="equal">
      <formula>"30-39"</formula>
    </cfRule>
    <cfRule type="cellIs" dxfId="91" priority="95" operator="equal">
      <formula>"20-29"</formula>
    </cfRule>
    <cfRule type="cellIs" dxfId="90" priority="96" operator="equal">
      <formula>"U20"</formula>
    </cfRule>
  </conditionalFormatting>
  <conditionalFormatting sqref="D99">
    <cfRule type="cellIs" dxfId="89" priority="85" operator="equal">
      <formula>"60-69"</formula>
    </cfRule>
    <cfRule type="cellIs" dxfId="88" priority="86" operator="equal">
      <formula>"50-59"</formula>
    </cfRule>
    <cfRule type="cellIs" dxfId="87" priority="87" operator="equal">
      <formula>"40-49"</formula>
    </cfRule>
    <cfRule type="cellIs" dxfId="86" priority="88" operator="equal">
      <formula>"30-39"</formula>
    </cfRule>
    <cfRule type="cellIs" dxfId="85" priority="89" operator="equal">
      <formula>"20-29"</formula>
    </cfRule>
    <cfRule type="cellIs" dxfId="84" priority="90" operator="equal">
      <formula>"U20"</formula>
    </cfRule>
  </conditionalFormatting>
  <conditionalFormatting sqref="D100">
    <cfRule type="cellIs" dxfId="83" priority="79" operator="equal">
      <formula>"60-69"</formula>
    </cfRule>
    <cfRule type="cellIs" dxfId="82" priority="80" operator="equal">
      <formula>"50-59"</formula>
    </cfRule>
    <cfRule type="cellIs" dxfId="81" priority="81" operator="equal">
      <formula>"40-49"</formula>
    </cfRule>
    <cfRule type="cellIs" dxfId="80" priority="82" operator="equal">
      <formula>"30-39"</formula>
    </cfRule>
    <cfRule type="cellIs" dxfId="79" priority="83" operator="equal">
      <formula>"20-29"</formula>
    </cfRule>
    <cfRule type="cellIs" dxfId="78" priority="84" operator="equal">
      <formula>"U20"</formula>
    </cfRule>
  </conditionalFormatting>
  <conditionalFormatting sqref="D101">
    <cfRule type="cellIs" dxfId="77" priority="73" operator="equal">
      <formula>"60-69"</formula>
    </cfRule>
    <cfRule type="cellIs" dxfId="76" priority="74" operator="equal">
      <formula>"50-59"</formula>
    </cfRule>
    <cfRule type="cellIs" dxfId="75" priority="75" operator="equal">
      <formula>"40-49"</formula>
    </cfRule>
    <cfRule type="cellIs" dxfId="74" priority="76" operator="equal">
      <formula>"30-39"</formula>
    </cfRule>
    <cfRule type="cellIs" dxfId="73" priority="77" operator="equal">
      <formula>"20-29"</formula>
    </cfRule>
    <cfRule type="cellIs" dxfId="72" priority="78" operator="equal">
      <formula>"U20"</formula>
    </cfRule>
  </conditionalFormatting>
  <conditionalFormatting sqref="D102">
    <cfRule type="cellIs" dxfId="71" priority="67" operator="equal">
      <formula>"60-69"</formula>
    </cfRule>
    <cfRule type="cellIs" dxfId="70" priority="68" operator="equal">
      <formula>"50-59"</formula>
    </cfRule>
    <cfRule type="cellIs" dxfId="69" priority="69" operator="equal">
      <formula>"40-49"</formula>
    </cfRule>
    <cfRule type="cellIs" dxfId="68" priority="70" operator="equal">
      <formula>"30-39"</formula>
    </cfRule>
    <cfRule type="cellIs" dxfId="67" priority="71" operator="equal">
      <formula>"20-29"</formula>
    </cfRule>
    <cfRule type="cellIs" dxfId="66" priority="72" operator="equal">
      <formula>"U20"</formula>
    </cfRule>
  </conditionalFormatting>
  <conditionalFormatting sqref="D103">
    <cfRule type="cellIs" dxfId="65" priority="61" operator="equal">
      <formula>"60-69"</formula>
    </cfRule>
    <cfRule type="cellIs" dxfId="64" priority="62" operator="equal">
      <formula>"50-59"</formula>
    </cfRule>
    <cfRule type="cellIs" dxfId="63" priority="63" operator="equal">
      <formula>"40-49"</formula>
    </cfRule>
    <cfRule type="cellIs" dxfId="62" priority="64" operator="equal">
      <formula>"30-39"</formula>
    </cfRule>
    <cfRule type="cellIs" dxfId="61" priority="65" operator="equal">
      <formula>"20-29"</formula>
    </cfRule>
    <cfRule type="cellIs" dxfId="60" priority="66" operator="equal">
      <formula>"U20"</formula>
    </cfRule>
  </conditionalFormatting>
  <conditionalFormatting sqref="D104">
    <cfRule type="cellIs" dxfId="59" priority="55" operator="equal">
      <formula>"60-69"</formula>
    </cfRule>
    <cfRule type="cellIs" dxfId="58" priority="56" operator="equal">
      <formula>"50-59"</formula>
    </cfRule>
    <cfRule type="cellIs" dxfId="57" priority="57" operator="equal">
      <formula>"40-49"</formula>
    </cfRule>
    <cfRule type="cellIs" dxfId="56" priority="58" operator="equal">
      <formula>"30-39"</formula>
    </cfRule>
    <cfRule type="cellIs" dxfId="55" priority="59" operator="equal">
      <formula>"20-29"</formula>
    </cfRule>
    <cfRule type="cellIs" dxfId="54" priority="60" operator="equal">
      <formula>"U20"</formula>
    </cfRule>
  </conditionalFormatting>
  <conditionalFormatting sqref="D105">
    <cfRule type="cellIs" dxfId="53" priority="49" operator="equal">
      <formula>"60-69"</formula>
    </cfRule>
    <cfRule type="cellIs" dxfId="52" priority="50" operator="equal">
      <formula>"50-59"</formula>
    </cfRule>
    <cfRule type="cellIs" dxfId="51" priority="51" operator="equal">
      <formula>"40-49"</formula>
    </cfRule>
    <cfRule type="cellIs" dxfId="50" priority="52" operator="equal">
      <formula>"30-39"</formula>
    </cfRule>
    <cfRule type="cellIs" dxfId="49" priority="53" operator="equal">
      <formula>"20-29"</formula>
    </cfRule>
    <cfRule type="cellIs" dxfId="48" priority="54" operator="equal">
      <formula>"U20"</formula>
    </cfRule>
  </conditionalFormatting>
  <conditionalFormatting sqref="D106">
    <cfRule type="cellIs" dxfId="47" priority="43" operator="equal">
      <formula>"60-69"</formula>
    </cfRule>
    <cfRule type="cellIs" dxfId="46" priority="44" operator="equal">
      <formula>"50-59"</formula>
    </cfRule>
    <cfRule type="cellIs" dxfId="45" priority="45" operator="equal">
      <formula>"40-49"</formula>
    </cfRule>
    <cfRule type="cellIs" dxfId="44" priority="46" operator="equal">
      <formula>"30-39"</formula>
    </cfRule>
    <cfRule type="cellIs" dxfId="43" priority="47" operator="equal">
      <formula>"20-29"</formula>
    </cfRule>
    <cfRule type="cellIs" dxfId="42" priority="48" operator="equal">
      <formula>"U20"</formula>
    </cfRule>
  </conditionalFormatting>
  <conditionalFormatting sqref="D107">
    <cfRule type="cellIs" dxfId="41" priority="37" operator="equal">
      <formula>"60-69"</formula>
    </cfRule>
    <cfRule type="cellIs" dxfId="40" priority="38" operator="equal">
      <formula>"50-59"</formula>
    </cfRule>
    <cfRule type="cellIs" dxfId="39" priority="39" operator="equal">
      <formula>"40-49"</formula>
    </cfRule>
    <cfRule type="cellIs" dxfId="38" priority="40" operator="equal">
      <formula>"30-39"</formula>
    </cfRule>
    <cfRule type="cellIs" dxfId="37" priority="41" operator="equal">
      <formula>"20-29"</formula>
    </cfRule>
    <cfRule type="cellIs" dxfId="36" priority="42" operator="equal">
      <formula>"U20"</formula>
    </cfRule>
  </conditionalFormatting>
  <conditionalFormatting sqref="D108">
    <cfRule type="cellIs" dxfId="35" priority="31" operator="equal">
      <formula>"60-69"</formula>
    </cfRule>
    <cfRule type="cellIs" dxfId="34" priority="32" operator="equal">
      <formula>"50-59"</formula>
    </cfRule>
    <cfRule type="cellIs" dxfId="33" priority="33" operator="equal">
      <formula>"40-49"</formula>
    </cfRule>
    <cfRule type="cellIs" dxfId="32" priority="34" operator="equal">
      <formula>"30-39"</formula>
    </cfRule>
    <cfRule type="cellIs" dxfId="31" priority="35" operator="equal">
      <formula>"20-29"</formula>
    </cfRule>
    <cfRule type="cellIs" dxfId="30" priority="36" operator="equal">
      <formula>"U20"</formula>
    </cfRule>
  </conditionalFormatting>
  <conditionalFormatting sqref="D109">
    <cfRule type="cellIs" dxfId="29" priority="25" operator="equal">
      <formula>"60-69"</formula>
    </cfRule>
    <cfRule type="cellIs" dxfId="28" priority="26" operator="equal">
      <formula>"50-59"</formula>
    </cfRule>
    <cfRule type="cellIs" dxfId="27" priority="27" operator="equal">
      <formula>"40-49"</formula>
    </cfRule>
    <cfRule type="cellIs" dxfId="26" priority="28" operator="equal">
      <formula>"30-39"</formula>
    </cfRule>
    <cfRule type="cellIs" dxfId="25" priority="29" operator="equal">
      <formula>"20-29"</formula>
    </cfRule>
    <cfRule type="cellIs" dxfId="24" priority="30" operator="equal">
      <formula>"U20"</formula>
    </cfRule>
  </conditionalFormatting>
  <conditionalFormatting sqref="D110">
    <cfRule type="cellIs" dxfId="23" priority="19" operator="equal">
      <formula>"60-69"</formula>
    </cfRule>
    <cfRule type="cellIs" dxfId="22" priority="20" operator="equal">
      <formula>"50-59"</formula>
    </cfRule>
    <cfRule type="cellIs" dxfId="21" priority="21" operator="equal">
      <formula>"40-49"</formula>
    </cfRule>
    <cfRule type="cellIs" dxfId="20" priority="22" operator="equal">
      <formula>"30-39"</formula>
    </cfRule>
    <cfRule type="cellIs" dxfId="19" priority="23" operator="equal">
      <formula>"20-29"</formula>
    </cfRule>
    <cfRule type="cellIs" dxfId="18" priority="24" operator="equal">
      <formula>"U20"</formula>
    </cfRule>
  </conditionalFormatting>
  <conditionalFormatting sqref="D111">
    <cfRule type="cellIs" dxfId="17" priority="13" operator="equal">
      <formula>"60-69"</formula>
    </cfRule>
    <cfRule type="cellIs" dxfId="16" priority="14" operator="equal">
      <formula>"50-59"</formula>
    </cfRule>
    <cfRule type="cellIs" dxfId="15" priority="15" operator="equal">
      <formula>"40-49"</formula>
    </cfRule>
    <cfRule type="cellIs" dxfId="14" priority="16" operator="equal">
      <formula>"30-39"</formula>
    </cfRule>
    <cfRule type="cellIs" dxfId="13" priority="17" operator="equal">
      <formula>"20-29"</formula>
    </cfRule>
    <cfRule type="cellIs" dxfId="12" priority="18" operator="equal">
      <formula>"U20"</formula>
    </cfRule>
  </conditionalFormatting>
  <conditionalFormatting sqref="D71">
    <cfRule type="cellIs" dxfId="11" priority="7" operator="equal">
      <formula>"60-69"</formula>
    </cfRule>
    <cfRule type="cellIs" dxfId="10" priority="8" operator="equal">
      <formula>"50-59"</formula>
    </cfRule>
    <cfRule type="cellIs" dxfId="9" priority="9" operator="equal">
      <formula>"40-49"</formula>
    </cfRule>
    <cfRule type="cellIs" dxfId="8" priority="10" operator="equal">
      <formula>"30-39"</formula>
    </cfRule>
    <cfRule type="cellIs" dxfId="7" priority="11" operator="equal">
      <formula>"20-29"</formula>
    </cfRule>
    <cfRule type="cellIs" dxfId="6" priority="12" operator="equal">
      <formula>"U20"</formula>
    </cfRule>
  </conditionalFormatting>
  <conditionalFormatting sqref="D48">
    <cfRule type="cellIs" dxfId="5" priority="1" operator="equal">
      <formula>"60-69"</formula>
    </cfRule>
    <cfRule type="cellIs" dxfId="4" priority="2" operator="equal">
      <formula>"50-59"</formula>
    </cfRule>
    <cfRule type="cellIs" dxfId="3" priority="3" operator="equal">
      <formula>"40-49"</formula>
    </cfRule>
    <cfRule type="cellIs" dxfId="2" priority="4" operator="equal">
      <formula>"30-39"</formula>
    </cfRule>
    <cfRule type="cellIs" dxfId="1" priority="5" operator="equal">
      <formula>"20-29"</formula>
    </cfRule>
    <cfRule type="cellIs" dxfId="0" priority="6" operator="equal">
      <formula>"U20"</formula>
    </cfRule>
  </conditionalFormatting>
  <dataValidations count="1">
    <dataValidation type="list" allowBlank="1" showInputMessage="1" showErrorMessage="1" sqref="E69:E75 E78 E80:E82 E90 E93 E95 E97:E98 E102 E105 E107 E60:E67">
      <formula1>#REF!</formula1>
    </dataValidation>
  </dataValidations>
  <hyperlinks>
    <hyperlink ref="C101" r:id="rId1"/>
  </hyperlinks>
  <pageMargins left="0.7" right="0.7" top="0.75" bottom="0.75" header="0.3" footer="0.3"/>
  <pageSetup paperSize="9" orientation="portrait" horizont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6"/>
  <sheetViews>
    <sheetView workbookViewId="0">
      <selection activeCell="G8" sqref="G8"/>
    </sheetView>
  </sheetViews>
  <sheetFormatPr defaultRowHeight="15" x14ac:dyDescent="0.25"/>
  <cols>
    <col min="1" max="1" width="6.7109375" style="152" customWidth="1"/>
    <col min="2" max="2" width="35.42578125" style="105" customWidth="1"/>
    <col min="3" max="3" width="23.85546875" style="105" customWidth="1"/>
    <col min="4" max="4" width="8.7109375" style="162" customWidth="1"/>
    <col min="5" max="5" width="6.140625" style="162" customWidth="1"/>
    <col min="6" max="6" width="8.5703125" style="162" customWidth="1"/>
    <col min="7" max="7" width="6" style="162" customWidth="1"/>
    <col min="8" max="8" width="9" style="162" customWidth="1"/>
    <col min="9" max="9" width="6" style="162" customWidth="1"/>
    <col min="10" max="10" width="9.5703125" style="162" customWidth="1"/>
    <col min="11" max="11" width="6" style="162" customWidth="1"/>
    <col min="12" max="12" width="9.140625" style="162" customWidth="1"/>
    <col min="13" max="13" width="6" style="162" customWidth="1"/>
    <col min="14" max="14" width="7.5703125" style="162" customWidth="1"/>
    <col min="15" max="15" width="6" style="162" customWidth="1"/>
    <col min="16" max="16" width="8.28515625" style="162" customWidth="1"/>
    <col min="17" max="19" width="6" style="162" customWidth="1"/>
    <col min="20" max="20" width="8.28515625" style="162" customWidth="1"/>
    <col min="21" max="21" width="6" style="162" customWidth="1"/>
    <col min="22" max="30" width="8.28515625" style="163" hidden="1" customWidth="1"/>
    <col min="31" max="32" width="8" style="105" customWidth="1"/>
    <col min="33" max="33" width="12.85546875" style="164" customWidth="1"/>
    <col min="34" max="34" width="9.140625" style="105" customWidth="1"/>
    <col min="35" max="16384" width="9.140625" style="105"/>
  </cols>
  <sheetData>
    <row r="2" spans="1:36" ht="84.75" customHeight="1" x14ac:dyDescent="0.25">
      <c r="A2" s="96" t="s">
        <v>224</v>
      </c>
      <c r="B2" s="97" t="s">
        <v>243</v>
      </c>
      <c r="C2" s="98" t="s">
        <v>225</v>
      </c>
      <c r="D2" s="99" t="s">
        <v>226</v>
      </c>
      <c r="E2" s="100" t="s">
        <v>227</v>
      </c>
      <c r="F2" s="99" t="s">
        <v>228</v>
      </c>
      <c r="G2" s="100" t="s">
        <v>227</v>
      </c>
      <c r="H2" s="99" t="s">
        <v>229</v>
      </c>
      <c r="I2" s="100" t="s">
        <v>227</v>
      </c>
      <c r="J2" s="101" t="s">
        <v>230</v>
      </c>
      <c r="K2" s="100" t="s">
        <v>227</v>
      </c>
      <c r="L2" s="101" t="s">
        <v>231</v>
      </c>
      <c r="M2" s="100" t="s">
        <v>227</v>
      </c>
      <c r="N2" s="101" t="s">
        <v>232</v>
      </c>
      <c r="O2" s="100" t="s">
        <v>227</v>
      </c>
      <c r="P2" s="101" t="s">
        <v>233</v>
      </c>
      <c r="Q2" s="100" t="s">
        <v>227</v>
      </c>
      <c r="R2" s="101" t="s">
        <v>234</v>
      </c>
      <c r="S2" s="100" t="s">
        <v>227</v>
      </c>
      <c r="T2" s="101" t="s">
        <v>235</v>
      </c>
      <c r="U2" s="100" t="s">
        <v>227</v>
      </c>
      <c r="V2" s="102" t="s">
        <v>236</v>
      </c>
      <c r="W2" s="102">
        <v>1</v>
      </c>
      <c r="X2" s="102">
        <v>2</v>
      </c>
      <c r="Y2" s="102">
        <v>3</v>
      </c>
      <c r="Z2" s="102">
        <v>4</v>
      </c>
      <c r="AA2" s="102" t="s">
        <v>203</v>
      </c>
      <c r="AB2" s="102">
        <v>5</v>
      </c>
      <c r="AC2" s="102">
        <v>6</v>
      </c>
      <c r="AD2" s="102" t="s">
        <v>237</v>
      </c>
      <c r="AE2" s="103" t="s">
        <v>238</v>
      </c>
      <c r="AF2" s="103" t="s">
        <v>239</v>
      </c>
      <c r="AG2" s="104" t="s">
        <v>225</v>
      </c>
    </row>
    <row r="3" spans="1:36" ht="20.25" x14ac:dyDescent="0.35">
      <c r="A3" s="106">
        <v>1</v>
      </c>
      <c r="B3" s="107" t="s">
        <v>244</v>
      </c>
      <c r="C3" s="108">
        <v>1789</v>
      </c>
      <c r="D3" s="109">
        <v>315</v>
      </c>
      <c r="E3" s="109">
        <v>5</v>
      </c>
      <c r="F3" s="110">
        <v>355</v>
      </c>
      <c r="G3" s="111">
        <v>1</v>
      </c>
      <c r="H3" s="109">
        <v>316</v>
      </c>
      <c r="I3" s="112">
        <v>4</v>
      </c>
      <c r="J3" s="109">
        <v>335</v>
      </c>
      <c r="K3" s="109">
        <v>3</v>
      </c>
      <c r="L3" s="109">
        <v>352</v>
      </c>
      <c r="M3" s="112">
        <v>3</v>
      </c>
      <c r="N3" s="109">
        <v>340</v>
      </c>
      <c r="O3" s="112">
        <v>2</v>
      </c>
      <c r="P3" s="109">
        <v>361</v>
      </c>
      <c r="Q3" s="113">
        <v>1</v>
      </c>
      <c r="R3" s="109">
        <v>352</v>
      </c>
      <c r="S3" s="113">
        <v>1</v>
      </c>
      <c r="T3" s="109">
        <v>369</v>
      </c>
      <c r="U3" s="111">
        <v>1</v>
      </c>
      <c r="V3" s="114">
        <v>355</v>
      </c>
      <c r="W3" s="114">
        <v>315</v>
      </c>
      <c r="X3" s="114">
        <v>316</v>
      </c>
      <c r="Y3" s="114">
        <v>335</v>
      </c>
      <c r="Z3" s="114">
        <v>352</v>
      </c>
      <c r="AA3" s="114">
        <v>361</v>
      </c>
      <c r="AB3" s="114">
        <v>340</v>
      </c>
      <c r="AC3" s="114">
        <v>352</v>
      </c>
      <c r="AD3" s="114">
        <v>369</v>
      </c>
      <c r="AE3" s="115">
        <v>3095</v>
      </c>
      <c r="AF3" s="116">
        <v>343.88888888888891</v>
      </c>
      <c r="AG3" s="117">
        <v>1789</v>
      </c>
      <c r="AI3" s="118"/>
      <c r="AJ3" s="119"/>
    </row>
    <row r="4" spans="1:36" ht="20.25" x14ac:dyDescent="0.35">
      <c r="A4" s="106">
        <v>2</v>
      </c>
      <c r="B4" s="120" t="s">
        <v>245</v>
      </c>
      <c r="C4" s="108">
        <v>1734</v>
      </c>
      <c r="D4" s="109">
        <v>351</v>
      </c>
      <c r="E4" s="109">
        <v>2</v>
      </c>
      <c r="F4" s="110">
        <v>332</v>
      </c>
      <c r="G4" s="109">
        <v>2</v>
      </c>
      <c r="H4" s="109">
        <v>346</v>
      </c>
      <c r="I4" s="113">
        <v>1</v>
      </c>
      <c r="J4" s="109">
        <v>326</v>
      </c>
      <c r="K4" s="109">
        <v>4</v>
      </c>
      <c r="L4" s="109">
        <v>354</v>
      </c>
      <c r="M4" s="121">
        <v>1</v>
      </c>
      <c r="N4" s="109">
        <v>351</v>
      </c>
      <c r="O4" s="121">
        <v>1</v>
      </c>
      <c r="P4" s="109">
        <v>327</v>
      </c>
      <c r="Q4" s="122">
        <v>3</v>
      </c>
      <c r="R4" s="109">
        <v>309</v>
      </c>
      <c r="S4" s="122">
        <v>3</v>
      </c>
      <c r="T4" s="109">
        <v>326</v>
      </c>
      <c r="U4" s="109">
        <v>3</v>
      </c>
      <c r="V4" s="114">
        <v>332</v>
      </c>
      <c r="W4" s="114">
        <v>351</v>
      </c>
      <c r="X4" s="114">
        <v>346</v>
      </c>
      <c r="Y4" s="114">
        <v>326</v>
      </c>
      <c r="Z4" s="114">
        <v>354</v>
      </c>
      <c r="AA4" s="114">
        <v>327</v>
      </c>
      <c r="AB4" s="114">
        <v>351</v>
      </c>
      <c r="AC4" s="114">
        <v>309</v>
      </c>
      <c r="AD4" s="114">
        <v>326</v>
      </c>
      <c r="AE4" s="115">
        <v>3022</v>
      </c>
      <c r="AF4" s="116">
        <v>335.77777777777777</v>
      </c>
      <c r="AG4" s="117">
        <v>1734</v>
      </c>
      <c r="AI4" s="123"/>
      <c r="AJ4" s="124"/>
    </row>
    <row r="5" spans="1:36" ht="20.25" x14ac:dyDescent="0.35">
      <c r="A5" s="106">
        <v>3</v>
      </c>
      <c r="B5" s="125" t="s">
        <v>42</v>
      </c>
      <c r="C5" s="108">
        <v>1710</v>
      </c>
      <c r="D5" s="109">
        <v>352</v>
      </c>
      <c r="E5" s="111">
        <v>1</v>
      </c>
      <c r="F5" s="110">
        <v>296</v>
      </c>
      <c r="G5" s="109">
        <v>7</v>
      </c>
      <c r="H5" s="109">
        <v>338</v>
      </c>
      <c r="I5" s="112">
        <v>2</v>
      </c>
      <c r="J5" s="109">
        <v>338</v>
      </c>
      <c r="K5" s="109">
        <v>2</v>
      </c>
      <c r="L5" s="109">
        <v>344</v>
      </c>
      <c r="M5" s="109">
        <v>4</v>
      </c>
      <c r="N5" s="109">
        <v>326</v>
      </c>
      <c r="O5" s="109">
        <v>4</v>
      </c>
      <c r="P5" s="109">
        <v>338</v>
      </c>
      <c r="Q5" s="122">
        <v>2</v>
      </c>
      <c r="R5" s="109">
        <v>323</v>
      </c>
      <c r="S5" s="122">
        <v>2</v>
      </c>
      <c r="T5" s="109">
        <v>301</v>
      </c>
      <c r="U5" s="109">
        <v>5</v>
      </c>
      <c r="V5" s="114">
        <v>296</v>
      </c>
      <c r="W5" s="114">
        <v>352</v>
      </c>
      <c r="X5" s="114">
        <v>338</v>
      </c>
      <c r="Y5" s="114">
        <v>338</v>
      </c>
      <c r="Z5" s="114">
        <v>344</v>
      </c>
      <c r="AA5" s="114">
        <v>338</v>
      </c>
      <c r="AB5" s="114">
        <v>326</v>
      </c>
      <c r="AC5" s="114">
        <v>323</v>
      </c>
      <c r="AD5" s="114">
        <v>301</v>
      </c>
      <c r="AE5" s="115">
        <v>2956</v>
      </c>
      <c r="AF5" s="116">
        <v>328.44444444444446</v>
      </c>
      <c r="AG5" s="117">
        <v>1710</v>
      </c>
      <c r="AI5" s="126"/>
      <c r="AJ5" s="119"/>
    </row>
    <row r="6" spans="1:36" ht="20.25" x14ac:dyDescent="0.35">
      <c r="A6" s="106">
        <v>4</v>
      </c>
      <c r="B6" s="127" t="s">
        <v>30</v>
      </c>
      <c r="C6" s="108">
        <v>1663</v>
      </c>
      <c r="D6" s="109">
        <v>335</v>
      </c>
      <c r="E6" s="109">
        <v>3</v>
      </c>
      <c r="F6" s="110">
        <v>314</v>
      </c>
      <c r="G6" s="109">
        <v>4</v>
      </c>
      <c r="H6" s="109">
        <v>256</v>
      </c>
      <c r="I6" s="112">
        <v>8</v>
      </c>
      <c r="J6" s="109">
        <v>344</v>
      </c>
      <c r="K6" s="111">
        <v>1</v>
      </c>
      <c r="L6" s="109">
        <v>332</v>
      </c>
      <c r="M6" s="112">
        <v>5</v>
      </c>
      <c r="N6" s="109">
        <v>331</v>
      </c>
      <c r="O6" s="112">
        <v>3</v>
      </c>
      <c r="P6" s="109">
        <v>311</v>
      </c>
      <c r="Q6" s="112">
        <v>4</v>
      </c>
      <c r="R6" s="109">
        <v>244</v>
      </c>
      <c r="S6" s="122">
        <v>6</v>
      </c>
      <c r="T6" s="109">
        <v>321</v>
      </c>
      <c r="U6" s="109">
        <v>4</v>
      </c>
      <c r="V6" s="114">
        <v>314</v>
      </c>
      <c r="W6" s="114">
        <v>335</v>
      </c>
      <c r="X6" s="114">
        <v>256</v>
      </c>
      <c r="Y6" s="114">
        <v>344</v>
      </c>
      <c r="Z6" s="114">
        <v>332</v>
      </c>
      <c r="AA6" s="114">
        <v>311</v>
      </c>
      <c r="AB6" s="114">
        <v>331</v>
      </c>
      <c r="AC6" s="114">
        <v>244</v>
      </c>
      <c r="AD6" s="114">
        <v>321</v>
      </c>
      <c r="AE6" s="115">
        <v>2788</v>
      </c>
      <c r="AF6" s="116">
        <v>309.77777777777777</v>
      </c>
      <c r="AG6" s="117">
        <v>1663</v>
      </c>
      <c r="AI6" s="128"/>
      <c r="AJ6" s="124"/>
    </row>
    <row r="7" spans="1:36" ht="20.25" x14ac:dyDescent="0.35">
      <c r="A7" s="106">
        <v>5</v>
      </c>
      <c r="B7" s="129" t="s">
        <v>246</v>
      </c>
      <c r="C7" s="108">
        <v>1584</v>
      </c>
      <c r="D7" s="109">
        <v>307</v>
      </c>
      <c r="E7" s="109">
        <v>6</v>
      </c>
      <c r="F7" s="110">
        <v>317</v>
      </c>
      <c r="G7" s="109">
        <v>3</v>
      </c>
      <c r="H7" s="109">
        <v>304</v>
      </c>
      <c r="I7" s="112">
        <v>5</v>
      </c>
      <c r="J7" s="109">
        <v>319</v>
      </c>
      <c r="K7" s="109">
        <v>6</v>
      </c>
      <c r="L7" s="109">
        <v>261</v>
      </c>
      <c r="M7" s="112">
        <v>7</v>
      </c>
      <c r="N7" s="109">
        <v>251</v>
      </c>
      <c r="O7" s="112">
        <v>7</v>
      </c>
      <c r="P7" s="109">
        <v>235</v>
      </c>
      <c r="Q7" s="122">
        <v>9</v>
      </c>
      <c r="R7" s="109">
        <v>304</v>
      </c>
      <c r="S7" s="122">
        <v>4</v>
      </c>
      <c r="T7" s="109">
        <v>337</v>
      </c>
      <c r="U7" s="109">
        <v>2</v>
      </c>
      <c r="V7" s="114">
        <v>317</v>
      </c>
      <c r="W7" s="114">
        <v>307</v>
      </c>
      <c r="X7" s="114">
        <v>304</v>
      </c>
      <c r="Y7" s="114">
        <v>319</v>
      </c>
      <c r="Z7" s="114">
        <v>261</v>
      </c>
      <c r="AA7" s="114">
        <v>235</v>
      </c>
      <c r="AB7" s="114">
        <v>251</v>
      </c>
      <c r="AC7" s="114">
        <v>304</v>
      </c>
      <c r="AD7" s="114">
        <v>337</v>
      </c>
      <c r="AE7" s="115">
        <v>2635</v>
      </c>
      <c r="AF7" s="116">
        <v>292.77777777777777</v>
      </c>
      <c r="AG7" s="117">
        <v>1584</v>
      </c>
      <c r="AI7" s="123"/>
      <c r="AJ7" s="124"/>
    </row>
    <row r="8" spans="1:36" ht="20.25" x14ac:dyDescent="0.35">
      <c r="A8" s="106">
        <v>5</v>
      </c>
      <c r="B8" s="130" t="s">
        <v>247</v>
      </c>
      <c r="C8" s="108">
        <v>1584</v>
      </c>
      <c r="D8" s="109">
        <v>326</v>
      </c>
      <c r="E8" s="109">
        <v>4</v>
      </c>
      <c r="F8" s="110">
        <v>280</v>
      </c>
      <c r="G8" s="109">
        <v>8</v>
      </c>
      <c r="H8" s="109">
        <v>290</v>
      </c>
      <c r="I8" s="112">
        <v>6</v>
      </c>
      <c r="J8" s="109">
        <v>316</v>
      </c>
      <c r="K8" s="109">
        <v>7</v>
      </c>
      <c r="L8" s="109">
        <v>320</v>
      </c>
      <c r="M8" s="112">
        <v>6</v>
      </c>
      <c r="N8" s="109">
        <v>321</v>
      </c>
      <c r="O8" s="122">
        <v>5</v>
      </c>
      <c r="P8" s="109">
        <v>301</v>
      </c>
      <c r="Q8" s="122">
        <v>5</v>
      </c>
      <c r="R8" s="109">
        <v>279</v>
      </c>
      <c r="S8" s="112">
        <v>5</v>
      </c>
      <c r="T8" s="109">
        <v>281</v>
      </c>
      <c r="U8" s="109">
        <v>6</v>
      </c>
      <c r="V8" s="114">
        <v>280</v>
      </c>
      <c r="W8" s="114">
        <v>326</v>
      </c>
      <c r="X8" s="114">
        <v>290</v>
      </c>
      <c r="Y8" s="114">
        <v>316</v>
      </c>
      <c r="Z8" s="114">
        <v>320</v>
      </c>
      <c r="AA8" s="114">
        <v>301</v>
      </c>
      <c r="AB8" s="114">
        <v>321</v>
      </c>
      <c r="AC8" s="114">
        <v>279</v>
      </c>
      <c r="AD8" s="114">
        <v>281</v>
      </c>
      <c r="AE8" s="115">
        <v>2714</v>
      </c>
      <c r="AF8" s="116">
        <v>301.55555555555554</v>
      </c>
      <c r="AG8" s="117">
        <v>1584</v>
      </c>
      <c r="AI8" s="131"/>
      <c r="AJ8" s="124"/>
    </row>
    <row r="9" spans="1:36" ht="20.25" x14ac:dyDescent="0.35">
      <c r="A9" s="106">
        <v>7</v>
      </c>
      <c r="B9" s="132" t="s">
        <v>66</v>
      </c>
      <c r="C9" s="108">
        <v>1514</v>
      </c>
      <c r="D9" s="109">
        <v>304</v>
      </c>
      <c r="E9" s="109">
        <v>7</v>
      </c>
      <c r="F9" s="110">
        <v>246</v>
      </c>
      <c r="G9" s="109">
        <v>10</v>
      </c>
      <c r="H9" s="109">
        <v>171</v>
      </c>
      <c r="I9" s="112">
        <v>12</v>
      </c>
      <c r="J9" s="109">
        <v>292</v>
      </c>
      <c r="K9" s="109">
        <v>8</v>
      </c>
      <c r="L9" s="109">
        <v>353</v>
      </c>
      <c r="M9" s="112">
        <v>2</v>
      </c>
      <c r="N9" s="109">
        <v>319</v>
      </c>
      <c r="O9" s="112">
        <v>6</v>
      </c>
      <c r="P9" s="109">
        <v>166</v>
      </c>
      <c r="Q9" s="112">
        <v>10</v>
      </c>
      <c r="R9" s="109">
        <v>182</v>
      </c>
      <c r="S9" s="122">
        <v>8</v>
      </c>
      <c r="T9" s="109">
        <v>100</v>
      </c>
      <c r="U9" s="109">
        <v>13</v>
      </c>
      <c r="V9" s="114">
        <v>246</v>
      </c>
      <c r="W9" s="114">
        <v>304</v>
      </c>
      <c r="X9" s="114">
        <v>171</v>
      </c>
      <c r="Y9" s="114">
        <v>292</v>
      </c>
      <c r="Z9" s="114">
        <v>353</v>
      </c>
      <c r="AA9" s="114">
        <v>166</v>
      </c>
      <c r="AB9" s="114">
        <v>319</v>
      </c>
      <c r="AC9" s="114">
        <v>182</v>
      </c>
      <c r="AD9" s="114">
        <v>100</v>
      </c>
      <c r="AE9" s="115">
        <v>2133</v>
      </c>
      <c r="AF9" s="116">
        <v>237</v>
      </c>
      <c r="AG9" s="117">
        <v>1514</v>
      </c>
      <c r="AI9" s="126"/>
      <c r="AJ9" s="124"/>
    </row>
    <row r="10" spans="1:36" ht="20.25" x14ac:dyDescent="0.35">
      <c r="A10" s="106">
        <v>8</v>
      </c>
      <c r="B10" s="133" t="s">
        <v>23</v>
      </c>
      <c r="C10" s="108">
        <v>1444</v>
      </c>
      <c r="D10" s="109">
        <v>288</v>
      </c>
      <c r="E10" s="109">
        <v>8</v>
      </c>
      <c r="F10" s="110">
        <v>309</v>
      </c>
      <c r="G10" s="109">
        <v>5</v>
      </c>
      <c r="H10" s="109">
        <v>281</v>
      </c>
      <c r="I10" s="112">
        <v>7</v>
      </c>
      <c r="J10" s="109">
        <v>266</v>
      </c>
      <c r="K10" s="109">
        <v>9</v>
      </c>
      <c r="L10" s="109">
        <v>246</v>
      </c>
      <c r="M10" s="109">
        <v>8</v>
      </c>
      <c r="N10" s="109">
        <v>248</v>
      </c>
      <c r="O10" s="109">
        <v>8</v>
      </c>
      <c r="P10" s="109">
        <v>300</v>
      </c>
      <c r="Q10" s="122">
        <v>6</v>
      </c>
      <c r="R10" s="109">
        <v>71</v>
      </c>
      <c r="S10" s="112">
        <v>21</v>
      </c>
      <c r="T10" s="109">
        <v>244</v>
      </c>
      <c r="U10" s="109">
        <v>8</v>
      </c>
      <c r="V10" s="114">
        <v>309</v>
      </c>
      <c r="W10" s="114">
        <v>288</v>
      </c>
      <c r="X10" s="114">
        <v>281</v>
      </c>
      <c r="Y10" s="114">
        <v>266</v>
      </c>
      <c r="Z10" s="114">
        <v>246</v>
      </c>
      <c r="AA10" s="114">
        <v>300</v>
      </c>
      <c r="AB10" s="114">
        <v>248</v>
      </c>
      <c r="AC10" s="114">
        <v>71</v>
      </c>
      <c r="AD10" s="114">
        <v>244</v>
      </c>
      <c r="AE10" s="115">
        <v>2253</v>
      </c>
      <c r="AF10" s="116">
        <v>250.33333333333334</v>
      </c>
      <c r="AG10" s="117">
        <v>1444</v>
      </c>
      <c r="AI10" s="134"/>
      <c r="AJ10" s="124"/>
    </row>
    <row r="11" spans="1:36" ht="20.25" x14ac:dyDescent="0.35">
      <c r="A11" s="106">
        <v>9</v>
      </c>
      <c r="B11" s="133" t="s">
        <v>248</v>
      </c>
      <c r="C11" s="108">
        <v>1370</v>
      </c>
      <c r="D11" s="109">
        <v>277</v>
      </c>
      <c r="E11" s="109">
        <v>9</v>
      </c>
      <c r="F11" s="110">
        <v>302</v>
      </c>
      <c r="G11" s="109">
        <v>6</v>
      </c>
      <c r="H11" s="109">
        <v>250</v>
      </c>
      <c r="I11" s="112">
        <v>9</v>
      </c>
      <c r="J11" s="109">
        <v>248</v>
      </c>
      <c r="K11" s="109">
        <v>10</v>
      </c>
      <c r="L11" s="109">
        <v>66</v>
      </c>
      <c r="M11" s="112">
        <v>19</v>
      </c>
      <c r="N11" s="109">
        <v>129</v>
      </c>
      <c r="O11" s="109">
        <v>12</v>
      </c>
      <c r="P11" s="109">
        <v>293</v>
      </c>
      <c r="Q11" s="112">
        <v>7</v>
      </c>
      <c r="R11" s="109">
        <v>135</v>
      </c>
      <c r="S11" s="122">
        <v>11</v>
      </c>
      <c r="T11" s="109">
        <v>141</v>
      </c>
      <c r="U11" s="109">
        <v>11</v>
      </c>
      <c r="V11" s="114">
        <v>302</v>
      </c>
      <c r="W11" s="114">
        <v>277</v>
      </c>
      <c r="X11" s="114">
        <v>250</v>
      </c>
      <c r="Y11" s="114">
        <v>248</v>
      </c>
      <c r="Z11" s="114">
        <v>66</v>
      </c>
      <c r="AA11" s="114">
        <v>293</v>
      </c>
      <c r="AB11" s="114">
        <v>129</v>
      </c>
      <c r="AC11" s="114">
        <v>135</v>
      </c>
      <c r="AD11" s="114">
        <v>141</v>
      </c>
      <c r="AE11" s="115">
        <v>1841</v>
      </c>
      <c r="AF11" s="116">
        <v>204.55555555555554</v>
      </c>
      <c r="AG11" s="117">
        <v>1370</v>
      </c>
      <c r="AI11" s="135"/>
      <c r="AJ11" s="119"/>
    </row>
    <row r="12" spans="1:36" ht="20.25" x14ac:dyDescent="0.35">
      <c r="A12" s="106">
        <v>10</v>
      </c>
      <c r="B12" s="136" t="s">
        <v>249</v>
      </c>
      <c r="C12" s="108">
        <v>1336</v>
      </c>
      <c r="D12" s="109">
        <v>151</v>
      </c>
      <c r="E12" s="109">
        <v>14</v>
      </c>
      <c r="F12" s="110">
        <v>260</v>
      </c>
      <c r="G12" s="109">
        <v>9</v>
      </c>
      <c r="H12" s="109">
        <v>334</v>
      </c>
      <c r="I12" s="112">
        <v>3</v>
      </c>
      <c r="J12" s="109">
        <v>320</v>
      </c>
      <c r="K12" s="109">
        <v>5</v>
      </c>
      <c r="L12" s="109">
        <v>120</v>
      </c>
      <c r="M12" s="112">
        <v>11</v>
      </c>
      <c r="N12" s="109">
        <v>196</v>
      </c>
      <c r="O12" s="112">
        <v>10</v>
      </c>
      <c r="P12" s="109">
        <v>77</v>
      </c>
      <c r="Q12" s="122">
        <v>18</v>
      </c>
      <c r="R12" s="109">
        <v>226</v>
      </c>
      <c r="S12" s="122">
        <v>7</v>
      </c>
      <c r="T12" s="109">
        <v>90</v>
      </c>
      <c r="U12" s="109">
        <v>14</v>
      </c>
      <c r="V12" s="114">
        <v>260</v>
      </c>
      <c r="W12" s="114">
        <v>151</v>
      </c>
      <c r="X12" s="114">
        <v>334</v>
      </c>
      <c r="Y12" s="114">
        <v>320</v>
      </c>
      <c r="Z12" s="114">
        <v>120</v>
      </c>
      <c r="AA12" s="114">
        <v>77</v>
      </c>
      <c r="AB12" s="114">
        <v>196</v>
      </c>
      <c r="AC12" s="114">
        <v>226</v>
      </c>
      <c r="AD12" s="114">
        <v>90</v>
      </c>
      <c r="AE12" s="115">
        <v>1774</v>
      </c>
      <c r="AF12" s="116">
        <v>197.11111111111111</v>
      </c>
      <c r="AG12" s="117">
        <v>1336</v>
      </c>
      <c r="AI12" s="135"/>
      <c r="AJ12" s="124"/>
    </row>
    <row r="13" spans="1:36" ht="20.25" x14ac:dyDescent="0.35">
      <c r="A13" s="106">
        <v>11</v>
      </c>
      <c r="B13" s="137" t="s">
        <v>49</v>
      </c>
      <c r="C13" s="108">
        <v>1067</v>
      </c>
      <c r="D13" s="109">
        <v>166</v>
      </c>
      <c r="E13" s="109">
        <v>13</v>
      </c>
      <c r="F13" s="110">
        <v>239</v>
      </c>
      <c r="G13" s="109">
        <v>11</v>
      </c>
      <c r="H13" s="109">
        <v>196</v>
      </c>
      <c r="I13" s="112">
        <v>11</v>
      </c>
      <c r="J13" s="109">
        <v>151</v>
      </c>
      <c r="K13" s="109">
        <v>12</v>
      </c>
      <c r="L13" s="109">
        <v>222</v>
      </c>
      <c r="M13" s="112">
        <v>9</v>
      </c>
      <c r="N13" s="109">
        <v>121</v>
      </c>
      <c r="O13" s="122">
        <v>13</v>
      </c>
      <c r="P13" s="109">
        <v>241</v>
      </c>
      <c r="Q13" s="122">
        <v>8</v>
      </c>
      <c r="R13" s="109">
        <v>169</v>
      </c>
      <c r="S13" s="112">
        <v>9</v>
      </c>
      <c r="T13" s="109">
        <v>81</v>
      </c>
      <c r="U13" s="109">
        <v>16</v>
      </c>
      <c r="V13" s="114">
        <v>239</v>
      </c>
      <c r="W13" s="114">
        <v>166</v>
      </c>
      <c r="X13" s="114">
        <v>196</v>
      </c>
      <c r="Y13" s="114">
        <v>151</v>
      </c>
      <c r="Z13" s="114">
        <v>222</v>
      </c>
      <c r="AA13" s="114">
        <v>241</v>
      </c>
      <c r="AB13" s="114">
        <v>121</v>
      </c>
      <c r="AC13" s="114">
        <v>169</v>
      </c>
      <c r="AD13" s="114">
        <v>81</v>
      </c>
      <c r="AE13" s="115">
        <v>1586</v>
      </c>
      <c r="AF13" s="116">
        <v>176.22222222222223</v>
      </c>
      <c r="AG13" s="117">
        <v>1067</v>
      </c>
      <c r="AI13" s="131"/>
      <c r="AJ13" s="119"/>
    </row>
    <row r="14" spans="1:36" ht="20.25" x14ac:dyDescent="0.35">
      <c r="A14" s="106">
        <v>12</v>
      </c>
      <c r="B14" s="138" t="s">
        <v>240</v>
      </c>
      <c r="C14" s="108">
        <v>1016</v>
      </c>
      <c r="D14" s="109">
        <v>134</v>
      </c>
      <c r="E14" s="109">
        <v>15</v>
      </c>
      <c r="F14" s="110">
        <v>188</v>
      </c>
      <c r="G14" s="109">
        <v>14</v>
      </c>
      <c r="H14" s="109">
        <v>160</v>
      </c>
      <c r="I14" s="112">
        <v>13</v>
      </c>
      <c r="J14" s="110">
        <v>99</v>
      </c>
      <c r="K14" s="109">
        <v>16</v>
      </c>
      <c r="L14" s="109">
        <v>194</v>
      </c>
      <c r="M14" s="112">
        <v>10</v>
      </c>
      <c r="N14" s="109">
        <v>223</v>
      </c>
      <c r="O14" s="122">
        <v>9</v>
      </c>
      <c r="P14" s="109">
        <v>128</v>
      </c>
      <c r="Q14" s="112">
        <v>13</v>
      </c>
      <c r="R14" s="109">
        <v>92</v>
      </c>
      <c r="S14" s="112">
        <v>13</v>
      </c>
      <c r="T14" s="109">
        <v>251</v>
      </c>
      <c r="U14" s="109">
        <v>7</v>
      </c>
      <c r="V14" s="114">
        <v>188</v>
      </c>
      <c r="W14" s="114">
        <v>134</v>
      </c>
      <c r="X14" s="114">
        <v>160</v>
      </c>
      <c r="Y14" s="114">
        <v>99</v>
      </c>
      <c r="Z14" s="114">
        <v>194</v>
      </c>
      <c r="AA14" s="114">
        <v>128</v>
      </c>
      <c r="AB14" s="114">
        <v>223</v>
      </c>
      <c r="AC14" s="114">
        <v>92</v>
      </c>
      <c r="AD14" s="114">
        <v>251</v>
      </c>
      <c r="AE14" s="115">
        <v>1469</v>
      </c>
      <c r="AF14" s="116">
        <v>163.22222222222223</v>
      </c>
      <c r="AG14" s="117">
        <v>1016</v>
      </c>
      <c r="AI14" s="123"/>
      <c r="AJ14" s="124"/>
    </row>
    <row r="15" spans="1:36" ht="20.25" x14ac:dyDescent="0.35">
      <c r="A15" s="106">
        <v>13</v>
      </c>
      <c r="B15" s="139" t="s">
        <v>105</v>
      </c>
      <c r="C15" s="108">
        <v>995</v>
      </c>
      <c r="D15" s="109">
        <v>207</v>
      </c>
      <c r="E15" s="109">
        <v>11</v>
      </c>
      <c r="F15" s="110">
        <v>239</v>
      </c>
      <c r="G15" s="109">
        <v>12</v>
      </c>
      <c r="H15" s="109">
        <v>232</v>
      </c>
      <c r="I15" s="112">
        <v>10</v>
      </c>
      <c r="J15" s="110"/>
      <c r="K15" s="109"/>
      <c r="L15" s="140"/>
      <c r="M15" s="112"/>
      <c r="N15" s="109">
        <v>84</v>
      </c>
      <c r="O15" s="112">
        <v>15</v>
      </c>
      <c r="P15" s="109">
        <v>146</v>
      </c>
      <c r="Q15" s="122">
        <v>11</v>
      </c>
      <c r="R15" s="122"/>
      <c r="S15" s="122"/>
      <c r="T15" s="109">
        <v>171</v>
      </c>
      <c r="U15" s="109">
        <v>10</v>
      </c>
      <c r="V15" s="114">
        <v>239</v>
      </c>
      <c r="W15" s="114">
        <v>207</v>
      </c>
      <c r="X15" s="114">
        <v>232</v>
      </c>
      <c r="Y15" s="114">
        <v>0</v>
      </c>
      <c r="Z15" s="114">
        <v>0</v>
      </c>
      <c r="AA15" s="114">
        <v>146</v>
      </c>
      <c r="AB15" s="114">
        <v>84</v>
      </c>
      <c r="AC15" s="114">
        <v>0</v>
      </c>
      <c r="AD15" s="114">
        <v>171</v>
      </c>
      <c r="AE15" s="115">
        <v>1079</v>
      </c>
      <c r="AF15" s="116">
        <v>119.88888888888889</v>
      </c>
      <c r="AG15" s="117">
        <v>995</v>
      </c>
      <c r="AI15" s="131"/>
      <c r="AJ15" s="124"/>
    </row>
    <row r="16" spans="1:36" ht="20.25" x14ac:dyDescent="0.35">
      <c r="A16" s="106">
        <v>14</v>
      </c>
      <c r="B16" s="141" t="s">
        <v>15</v>
      </c>
      <c r="C16" s="108">
        <v>938</v>
      </c>
      <c r="D16" s="109">
        <v>182</v>
      </c>
      <c r="E16" s="109">
        <v>12</v>
      </c>
      <c r="F16" s="110">
        <v>233</v>
      </c>
      <c r="G16" s="109">
        <v>13</v>
      </c>
      <c r="H16" s="109">
        <v>153</v>
      </c>
      <c r="I16" s="112">
        <v>15</v>
      </c>
      <c r="J16" s="109">
        <v>161</v>
      </c>
      <c r="K16" s="109">
        <v>11</v>
      </c>
      <c r="L16" s="109">
        <v>96</v>
      </c>
      <c r="M16" s="109">
        <v>12</v>
      </c>
      <c r="N16" s="109">
        <v>167</v>
      </c>
      <c r="O16" s="112">
        <v>11</v>
      </c>
      <c r="P16" s="109">
        <v>141</v>
      </c>
      <c r="Q16" s="122">
        <v>12</v>
      </c>
      <c r="R16" s="109">
        <v>158</v>
      </c>
      <c r="S16" s="122">
        <v>10</v>
      </c>
      <c r="T16" s="109">
        <v>195</v>
      </c>
      <c r="U16" s="109">
        <v>9</v>
      </c>
      <c r="V16" s="114">
        <v>233</v>
      </c>
      <c r="W16" s="114">
        <v>182</v>
      </c>
      <c r="X16" s="114">
        <v>153</v>
      </c>
      <c r="Y16" s="114">
        <v>161</v>
      </c>
      <c r="Z16" s="114">
        <v>96</v>
      </c>
      <c r="AA16" s="114">
        <v>141</v>
      </c>
      <c r="AB16" s="114">
        <v>167</v>
      </c>
      <c r="AC16" s="114">
        <v>158</v>
      </c>
      <c r="AD16" s="114">
        <v>195</v>
      </c>
      <c r="AE16" s="115">
        <v>1486</v>
      </c>
      <c r="AF16" s="116">
        <v>165.11111111111111</v>
      </c>
      <c r="AG16" s="117">
        <v>938</v>
      </c>
      <c r="AI16" s="131"/>
      <c r="AJ16" s="119"/>
    </row>
    <row r="17" spans="1:36" ht="20.25" x14ac:dyDescent="0.35">
      <c r="A17" s="106">
        <v>15</v>
      </c>
      <c r="B17" s="120" t="s">
        <v>250</v>
      </c>
      <c r="C17" s="108">
        <v>691</v>
      </c>
      <c r="D17" s="109">
        <v>247</v>
      </c>
      <c r="E17" s="109">
        <v>10</v>
      </c>
      <c r="F17" s="110">
        <v>62</v>
      </c>
      <c r="G17" s="109">
        <v>21</v>
      </c>
      <c r="H17" s="109">
        <v>159</v>
      </c>
      <c r="I17" s="112">
        <v>14</v>
      </c>
      <c r="J17" s="109">
        <v>124</v>
      </c>
      <c r="K17" s="109">
        <v>13</v>
      </c>
      <c r="L17" s="109"/>
      <c r="M17" s="109"/>
      <c r="N17" s="109">
        <v>77</v>
      </c>
      <c r="O17" s="122">
        <v>17</v>
      </c>
      <c r="P17" s="109">
        <v>64</v>
      </c>
      <c r="Q17" s="122">
        <v>21</v>
      </c>
      <c r="R17" s="109">
        <v>84</v>
      </c>
      <c r="S17" s="122">
        <v>15</v>
      </c>
      <c r="T17" s="142"/>
      <c r="U17" s="109"/>
      <c r="V17" s="114">
        <v>62</v>
      </c>
      <c r="W17" s="114">
        <v>247</v>
      </c>
      <c r="X17" s="114">
        <v>159</v>
      </c>
      <c r="Y17" s="114">
        <v>124</v>
      </c>
      <c r="Z17" s="114">
        <v>0</v>
      </c>
      <c r="AA17" s="114">
        <v>64</v>
      </c>
      <c r="AB17" s="114">
        <v>77</v>
      </c>
      <c r="AC17" s="114">
        <v>84</v>
      </c>
      <c r="AD17" s="114">
        <v>0</v>
      </c>
      <c r="AE17" s="115">
        <v>817</v>
      </c>
      <c r="AF17" s="116">
        <v>90.777777777777771</v>
      </c>
      <c r="AG17" s="117">
        <v>691</v>
      </c>
      <c r="AI17" s="126"/>
      <c r="AJ17" s="124"/>
    </row>
    <row r="18" spans="1:36" ht="20.25" x14ac:dyDescent="0.35">
      <c r="A18" s="106">
        <v>16</v>
      </c>
      <c r="B18" s="143" t="s">
        <v>44</v>
      </c>
      <c r="C18" s="108">
        <v>641</v>
      </c>
      <c r="D18" s="109">
        <v>127</v>
      </c>
      <c r="E18" s="109"/>
      <c r="F18" s="110">
        <v>123</v>
      </c>
      <c r="G18" s="109">
        <v>15</v>
      </c>
      <c r="H18" s="109">
        <v>138</v>
      </c>
      <c r="I18" s="112">
        <v>17</v>
      </c>
      <c r="J18" s="109">
        <v>118</v>
      </c>
      <c r="K18" s="109">
        <v>14</v>
      </c>
      <c r="L18" s="109"/>
      <c r="M18" s="109"/>
      <c r="N18" s="109"/>
      <c r="O18" s="109"/>
      <c r="P18" s="109">
        <v>76</v>
      </c>
      <c r="Q18" s="112">
        <v>19</v>
      </c>
      <c r="R18" s="109">
        <v>64</v>
      </c>
      <c r="S18" s="122">
        <v>22</v>
      </c>
      <c r="T18" s="109">
        <v>135</v>
      </c>
      <c r="U18" s="109">
        <v>12</v>
      </c>
      <c r="V18" s="114">
        <v>123</v>
      </c>
      <c r="W18" s="114">
        <v>127</v>
      </c>
      <c r="X18" s="114">
        <v>138</v>
      </c>
      <c r="Y18" s="114">
        <v>118</v>
      </c>
      <c r="Z18" s="114">
        <v>0</v>
      </c>
      <c r="AA18" s="114">
        <v>76</v>
      </c>
      <c r="AB18" s="114">
        <v>0</v>
      </c>
      <c r="AC18" s="114">
        <v>64</v>
      </c>
      <c r="AD18" s="114">
        <v>135</v>
      </c>
      <c r="AE18" s="115">
        <v>781</v>
      </c>
      <c r="AF18" s="116">
        <v>86.777777777777771</v>
      </c>
      <c r="AG18" s="117">
        <v>641</v>
      </c>
      <c r="AI18" s="126"/>
      <c r="AJ18" s="124"/>
    </row>
    <row r="19" spans="1:36" ht="20.25" x14ac:dyDescent="0.35">
      <c r="A19" s="106">
        <v>17</v>
      </c>
      <c r="B19" s="139" t="s">
        <v>18</v>
      </c>
      <c r="C19" s="108">
        <v>485</v>
      </c>
      <c r="D19" s="109">
        <v>95</v>
      </c>
      <c r="E19" s="109"/>
      <c r="F19" s="109"/>
      <c r="G19" s="109"/>
      <c r="H19" s="109">
        <v>100</v>
      </c>
      <c r="I19" s="112">
        <v>18</v>
      </c>
      <c r="J19" s="110">
        <v>95</v>
      </c>
      <c r="K19" s="109">
        <v>17</v>
      </c>
      <c r="L19" s="109">
        <v>95</v>
      </c>
      <c r="M19" s="112">
        <v>13</v>
      </c>
      <c r="N19" s="109">
        <v>90</v>
      </c>
      <c r="O19" s="112">
        <v>14</v>
      </c>
      <c r="P19" s="109">
        <v>100</v>
      </c>
      <c r="Q19" s="122">
        <v>14</v>
      </c>
      <c r="R19" s="109">
        <v>95</v>
      </c>
      <c r="S19" s="122">
        <v>12</v>
      </c>
      <c r="T19" s="142"/>
      <c r="U19" s="109"/>
      <c r="V19" s="114">
        <v>0</v>
      </c>
      <c r="W19" s="114">
        <v>95</v>
      </c>
      <c r="X19" s="114">
        <v>100</v>
      </c>
      <c r="Y19" s="114">
        <v>95</v>
      </c>
      <c r="Z19" s="114">
        <v>95</v>
      </c>
      <c r="AA19" s="114">
        <v>100</v>
      </c>
      <c r="AB19" s="114">
        <v>90</v>
      </c>
      <c r="AC19" s="114">
        <v>95</v>
      </c>
      <c r="AD19" s="114">
        <v>0</v>
      </c>
      <c r="AE19" s="115">
        <v>670</v>
      </c>
      <c r="AF19" s="116">
        <v>74.444444444444443</v>
      </c>
      <c r="AG19" s="117">
        <v>485</v>
      </c>
      <c r="AI19" s="126"/>
      <c r="AJ19" s="119"/>
    </row>
    <row r="20" spans="1:36" ht="20.25" x14ac:dyDescent="0.35">
      <c r="A20" s="106">
        <v>18</v>
      </c>
      <c r="B20" s="144" t="s">
        <v>57</v>
      </c>
      <c r="C20" s="108">
        <v>477</v>
      </c>
      <c r="D20" s="109">
        <v>130</v>
      </c>
      <c r="E20" s="109"/>
      <c r="F20" s="110">
        <v>49</v>
      </c>
      <c r="G20" s="109">
        <v>25</v>
      </c>
      <c r="H20" s="109">
        <v>151</v>
      </c>
      <c r="I20" s="112">
        <v>16</v>
      </c>
      <c r="J20" s="110">
        <v>62</v>
      </c>
      <c r="K20" s="109">
        <v>23</v>
      </c>
      <c r="L20" s="109">
        <v>69</v>
      </c>
      <c r="M20" s="112">
        <v>18</v>
      </c>
      <c r="N20" s="109">
        <v>65</v>
      </c>
      <c r="O20" s="112">
        <v>22</v>
      </c>
      <c r="P20" s="109">
        <v>61</v>
      </c>
      <c r="Q20" s="112">
        <v>22</v>
      </c>
      <c r="R20" s="112"/>
      <c r="S20" s="112"/>
      <c r="T20" s="109">
        <v>62</v>
      </c>
      <c r="U20" s="109">
        <v>22</v>
      </c>
      <c r="V20" s="114">
        <v>49</v>
      </c>
      <c r="W20" s="114">
        <v>130</v>
      </c>
      <c r="X20" s="114">
        <v>151</v>
      </c>
      <c r="Y20" s="114">
        <v>62</v>
      </c>
      <c r="Z20" s="114">
        <v>69</v>
      </c>
      <c r="AA20" s="114">
        <v>61</v>
      </c>
      <c r="AB20" s="114">
        <v>65</v>
      </c>
      <c r="AC20" s="114">
        <v>0</v>
      </c>
      <c r="AD20" s="114">
        <v>62</v>
      </c>
      <c r="AE20" s="115">
        <v>649</v>
      </c>
      <c r="AF20" s="116">
        <v>72.111111111111114</v>
      </c>
      <c r="AG20" s="117">
        <v>477</v>
      </c>
      <c r="AI20" s="123"/>
      <c r="AJ20" s="124"/>
    </row>
    <row r="21" spans="1:36" ht="20.25" x14ac:dyDescent="0.35">
      <c r="A21" s="106">
        <v>19</v>
      </c>
      <c r="B21" s="143" t="s">
        <v>173</v>
      </c>
      <c r="C21" s="108">
        <v>429</v>
      </c>
      <c r="D21" s="109"/>
      <c r="E21" s="109"/>
      <c r="F21" s="110">
        <v>85</v>
      </c>
      <c r="G21" s="109">
        <v>18</v>
      </c>
      <c r="H21" s="109">
        <v>85</v>
      </c>
      <c r="I21" s="112">
        <v>19</v>
      </c>
      <c r="J21" s="110">
        <v>84</v>
      </c>
      <c r="K21" s="109">
        <v>19</v>
      </c>
      <c r="L21" s="109"/>
      <c r="M21" s="109"/>
      <c r="N21" s="109"/>
      <c r="O21" s="109"/>
      <c r="P21" s="109">
        <v>88</v>
      </c>
      <c r="Q21" s="112">
        <v>16</v>
      </c>
      <c r="R21" s="112"/>
      <c r="S21" s="112"/>
      <c r="T21" s="109">
        <v>87</v>
      </c>
      <c r="U21" s="109">
        <v>15</v>
      </c>
      <c r="V21" s="114">
        <v>85</v>
      </c>
      <c r="W21" s="114">
        <v>0</v>
      </c>
      <c r="X21" s="114">
        <v>85</v>
      </c>
      <c r="Y21" s="114">
        <v>84</v>
      </c>
      <c r="Z21" s="114">
        <v>0</v>
      </c>
      <c r="AA21" s="114">
        <v>88</v>
      </c>
      <c r="AB21" s="114">
        <v>0</v>
      </c>
      <c r="AC21" s="114">
        <v>0</v>
      </c>
      <c r="AD21" s="114">
        <v>87</v>
      </c>
      <c r="AE21" s="115">
        <v>429</v>
      </c>
      <c r="AF21" s="116">
        <v>47.666666666666664</v>
      </c>
      <c r="AG21" s="117">
        <v>429</v>
      </c>
      <c r="AI21" s="123"/>
      <c r="AJ21" s="124"/>
    </row>
    <row r="22" spans="1:36" ht="20.25" x14ac:dyDescent="0.35">
      <c r="A22" s="106">
        <v>20</v>
      </c>
      <c r="B22" s="133" t="s">
        <v>36</v>
      </c>
      <c r="C22" s="108">
        <v>416</v>
      </c>
      <c r="D22" s="109"/>
      <c r="E22" s="109"/>
      <c r="F22" s="110">
        <v>56</v>
      </c>
      <c r="G22" s="109">
        <v>22</v>
      </c>
      <c r="H22" s="109">
        <v>77</v>
      </c>
      <c r="I22" s="112">
        <v>20</v>
      </c>
      <c r="J22" s="110">
        <v>86</v>
      </c>
      <c r="K22" s="109">
        <v>18</v>
      </c>
      <c r="L22" s="109">
        <v>80</v>
      </c>
      <c r="M22" s="112">
        <v>15</v>
      </c>
      <c r="N22" s="109">
        <v>76</v>
      </c>
      <c r="O22" s="112">
        <v>18</v>
      </c>
      <c r="P22" s="109">
        <v>88</v>
      </c>
      <c r="Q22" s="122">
        <v>15</v>
      </c>
      <c r="R22" s="109">
        <v>85</v>
      </c>
      <c r="S22" s="122">
        <v>14</v>
      </c>
      <c r="T22" s="109"/>
      <c r="U22" s="109"/>
      <c r="V22" s="114">
        <v>56</v>
      </c>
      <c r="W22" s="114">
        <v>0</v>
      </c>
      <c r="X22" s="114">
        <v>77</v>
      </c>
      <c r="Y22" s="114">
        <v>86</v>
      </c>
      <c r="Z22" s="114">
        <v>80</v>
      </c>
      <c r="AA22" s="114">
        <v>88</v>
      </c>
      <c r="AB22" s="114">
        <v>76</v>
      </c>
      <c r="AC22" s="114">
        <v>85</v>
      </c>
      <c r="AD22" s="114">
        <v>0</v>
      </c>
      <c r="AE22" s="115">
        <v>548</v>
      </c>
      <c r="AF22" s="116">
        <v>60.888888888888886</v>
      </c>
      <c r="AG22" s="117">
        <v>416</v>
      </c>
      <c r="AI22" s="145"/>
      <c r="AJ22" s="124"/>
    </row>
    <row r="23" spans="1:36" ht="20.25" x14ac:dyDescent="0.35">
      <c r="A23" s="106">
        <v>21</v>
      </c>
      <c r="B23" s="143" t="s">
        <v>55</v>
      </c>
      <c r="C23" s="108">
        <v>410</v>
      </c>
      <c r="D23" s="109">
        <v>59</v>
      </c>
      <c r="E23" s="109"/>
      <c r="F23" s="110">
        <v>111</v>
      </c>
      <c r="G23" s="109">
        <v>16</v>
      </c>
      <c r="H23" s="109">
        <v>75</v>
      </c>
      <c r="I23" s="112">
        <v>21</v>
      </c>
      <c r="J23" s="110">
        <v>67</v>
      </c>
      <c r="K23" s="109">
        <v>22</v>
      </c>
      <c r="L23" s="109"/>
      <c r="M23" s="109"/>
      <c r="N23" s="109">
        <v>64</v>
      </c>
      <c r="O23" s="112">
        <v>23</v>
      </c>
      <c r="P23" s="146"/>
      <c r="Q23" s="112"/>
      <c r="R23" s="109">
        <v>83</v>
      </c>
      <c r="S23" s="112">
        <v>17</v>
      </c>
      <c r="T23" s="109">
        <v>74</v>
      </c>
      <c r="U23" s="109">
        <v>18</v>
      </c>
      <c r="V23" s="114">
        <v>111</v>
      </c>
      <c r="W23" s="114">
        <v>59</v>
      </c>
      <c r="X23" s="114">
        <v>75</v>
      </c>
      <c r="Y23" s="114">
        <v>67</v>
      </c>
      <c r="Z23" s="114">
        <v>0</v>
      </c>
      <c r="AA23" s="114">
        <v>0</v>
      </c>
      <c r="AB23" s="114">
        <v>64</v>
      </c>
      <c r="AC23" s="114">
        <v>83</v>
      </c>
      <c r="AD23" s="114">
        <v>74</v>
      </c>
      <c r="AE23" s="115">
        <v>533</v>
      </c>
      <c r="AF23" s="116">
        <v>59.222222222222221</v>
      </c>
      <c r="AG23" s="117">
        <v>410</v>
      </c>
      <c r="AI23" s="126"/>
      <c r="AJ23" s="124"/>
    </row>
    <row r="24" spans="1:36" ht="20.25" x14ac:dyDescent="0.35">
      <c r="A24" s="106">
        <v>22</v>
      </c>
      <c r="B24" s="133" t="s">
        <v>84</v>
      </c>
      <c r="C24" s="108">
        <v>399</v>
      </c>
      <c r="D24" s="109"/>
      <c r="E24" s="109"/>
      <c r="F24" s="110"/>
      <c r="G24" s="109"/>
      <c r="H24" s="109"/>
      <c r="I24" s="112"/>
      <c r="J24" s="109">
        <v>102</v>
      </c>
      <c r="K24" s="109">
        <v>15</v>
      </c>
      <c r="L24" s="109">
        <v>79</v>
      </c>
      <c r="M24" s="109">
        <v>16</v>
      </c>
      <c r="N24" s="109">
        <v>74</v>
      </c>
      <c r="O24" s="112">
        <v>19</v>
      </c>
      <c r="P24" s="109"/>
      <c r="Q24" s="109"/>
      <c r="R24" s="109">
        <v>77</v>
      </c>
      <c r="S24" s="122">
        <v>19</v>
      </c>
      <c r="T24" s="109">
        <v>67</v>
      </c>
      <c r="U24" s="109">
        <v>21</v>
      </c>
      <c r="V24" s="114">
        <v>0</v>
      </c>
      <c r="W24" s="114">
        <v>0</v>
      </c>
      <c r="X24" s="114">
        <v>0</v>
      </c>
      <c r="Y24" s="114">
        <v>102</v>
      </c>
      <c r="Z24" s="114">
        <v>79</v>
      </c>
      <c r="AA24" s="114">
        <v>0</v>
      </c>
      <c r="AB24" s="114">
        <v>74</v>
      </c>
      <c r="AC24" s="114">
        <v>77</v>
      </c>
      <c r="AD24" s="114">
        <v>67</v>
      </c>
      <c r="AE24" s="115">
        <v>399</v>
      </c>
      <c r="AF24" s="116">
        <v>44.333333333333336</v>
      </c>
      <c r="AG24" s="117">
        <v>399</v>
      </c>
      <c r="AI24" s="126"/>
      <c r="AJ24" s="124"/>
    </row>
    <row r="25" spans="1:36" ht="20.25" x14ac:dyDescent="0.35">
      <c r="A25" s="106">
        <v>23</v>
      </c>
      <c r="B25" s="143" t="s">
        <v>169</v>
      </c>
      <c r="C25" s="108">
        <v>384</v>
      </c>
      <c r="D25" s="109">
        <v>71</v>
      </c>
      <c r="E25" s="109"/>
      <c r="F25" s="110">
        <v>72</v>
      </c>
      <c r="G25" s="109">
        <v>20</v>
      </c>
      <c r="H25" s="109">
        <v>66</v>
      </c>
      <c r="I25" s="112">
        <v>23</v>
      </c>
      <c r="J25" s="110">
        <v>75</v>
      </c>
      <c r="K25" s="109">
        <v>20</v>
      </c>
      <c r="L25" s="147"/>
      <c r="M25" s="112"/>
      <c r="N25" s="109">
        <v>73</v>
      </c>
      <c r="O25" s="109">
        <v>20</v>
      </c>
      <c r="P25" s="109">
        <v>72</v>
      </c>
      <c r="Q25" s="122">
        <v>20</v>
      </c>
      <c r="R25" s="109">
        <v>83</v>
      </c>
      <c r="S25" s="122">
        <v>16</v>
      </c>
      <c r="T25" s="109">
        <v>81</v>
      </c>
      <c r="U25" s="109">
        <v>17</v>
      </c>
      <c r="V25" s="114">
        <v>72</v>
      </c>
      <c r="W25" s="114">
        <v>71</v>
      </c>
      <c r="X25" s="114">
        <v>66</v>
      </c>
      <c r="Y25" s="114">
        <v>75</v>
      </c>
      <c r="Z25" s="114">
        <v>0</v>
      </c>
      <c r="AA25" s="114">
        <v>72</v>
      </c>
      <c r="AB25" s="114">
        <v>73</v>
      </c>
      <c r="AC25" s="114">
        <v>83</v>
      </c>
      <c r="AD25" s="114">
        <v>81</v>
      </c>
      <c r="AE25" s="115">
        <v>593</v>
      </c>
      <c r="AF25" s="116">
        <v>65.888888888888886</v>
      </c>
      <c r="AG25" s="117">
        <v>384</v>
      </c>
    </row>
    <row r="26" spans="1:36" ht="20.25" x14ac:dyDescent="0.35">
      <c r="A26" s="106">
        <v>24</v>
      </c>
      <c r="B26" s="148" t="s">
        <v>47</v>
      </c>
      <c r="C26" s="108">
        <v>383</v>
      </c>
      <c r="D26" s="109">
        <v>78</v>
      </c>
      <c r="E26" s="109"/>
      <c r="F26" s="110">
        <v>53</v>
      </c>
      <c r="G26" s="109">
        <v>23</v>
      </c>
      <c r="H26" s="149"/>
      <c r="I26" s="112"/>
      <c r="J26" s="110">
        <v>68</v>
      </c>
      <c r="K26" s="109">
        <v>21</v>
      </c>
      <c r="L26" s="109">
        <v>81</v>
      </c>
      <c r="M26" s="112">
        <v>14</v>
      </c>
      <c r="N26" s="109">
        <v>80</v>
      </c>
      <c r="O26" s="109">
        <v>16</v>
      </c>
      <c r="P26" s="142"/>
      <c r="Q26" s="109"/>
      <c r="R26" s="109">
        <v>76</v>
      </c>
      <c r="S26" s="122">
        <v>20</v>
      </c>
      <c r="T26" s="109"/>
      <c r="U26" s="109"/>
      <c r="V26" s="114">
        <v>53</v>
      </c>
      <c r="W26" s="114">
        <v>78</v>
      </c>
      <c r="X26" s="114">
        <v>0</v>
      </c>
      <c r="Y26" s="114">
        <v>68</v>
      </c>
      <c r="Z26" s="114">
        <v>81</v>
      </c>
      <c r="AA26" s="114">
        <v>0</v>
      </c>
      <c r="AB26" s="114">
        <v>80</v>
      </c>
      <c r="AC26" s="114">
        <v>76</v>
      </c>
      <c r="AD26" s="114">
        <v>0</v>
      </c>
      <c r="AE26" s="115">
        <v>436</v>
      </c>
      <c r="AF26" s="116">
        <v>48.444444444444443</v>
      </c>
      <c r="AG26" s="117">
        <v>383</v>
      </c>
    </row>
    <row r="27" spans="1:36" ht="20.25" x14ac:dyDescent="0.35">
      <c r="A27" s="106">
        <v>25</v>
      </c>
      <c r="B27" s="150" t="s">
        <v>72</v>
      </c>
      <c r="C27" s="108">
        <v>355</v>
      </c>
      <c r="D27" s="109"/>
      <c r="E27" s="109"/>
      <c r="F27" s="110">
        <v>51</v>
      </c>
      <c r="G27" s="109">
        <v>24</v>
      </c>
      <c r="H27" s="146"/>
      <c r="I27" s="112"/>
      <c r="J27" s="110"/>
      <c r="K27" s="109"/>
      <c r="L27" s="109">
        <v>76</v>
      </c>
      <c r="M27" s="112">
        <v>17</v>
      </c>
      <c r="N27" s="109">
        <v>72</v>
      </c>
      <c r="O27" s="122">
        <v>21</v>
      </c>
      <c r="P27" s="109">
        <v>85</v>
      </c>
      <c r="Q27" s="122">
        <v>17</v>
      </c>
      <c r="R27" s="122"/>
      <c r="S27" s="122"/>
      <c r="T27" s="109">
        <v>71</v>
      </c>
      <c r="U27" s="109">
        <v>19</v>
      </c>
      <c r="V27" s="114">
        <v>51</v>
      </c>
      <c r="W27" s="114">
        <v>0</v>
      </c>
      <c r="X27" s="114">
        <v>0</v>
      </c>
      <c r="Y27" s="114">
        <v>0</v>
      </c>
      <c r="Z27" s="114">
        <v>76</v>
      </c>
      <c r="AA27" s="114">
        <v>85</v>
      </c>
      <c r="AB27" s="114">
        <v>72</v>
      </c>
      <c r="AC27" s="114">
        <v>0</v>
      </c>
      <c r="AD27" s="114">
        <v>71</v>
      </c>
      <c r="AE27" s="115">
        <v>355</v>
      </c>
      <c r="AF27" s="116">
        <v>39.444444444444443</v>
      </c>
      <c r="AG27" s="117">
        <v>355</v>
      </c>
    </row>
    <row r="28" spans="1:36" ht="20.25" x14ac:dyDescent="0.35">
      <c r="A28" s="106">
        <v>26</v>
      </c>
      <c r="B28" s="143" t="s">
        <v>77</v>
      </c>
      <c r="C28" s="108">
        <v>294</v>
      </c>
      <c r="D28" s="109">
        <v>36</v>
      </c>
      <c r="E28" s="109"/>
      <c r="F28" s="110">
        <v>75</v>
      </c>
      <c r="G28" s="109">
        <v>19</v>
      </c>
      <c r="H28" s="109">
        <v>36</v>
      </c>
      <c r="I28" s="112">
        <v>24</v>
      </c>
      <c r="J28" s="110"/>
      <c r="K28" s="109"/>
      <c r="L28" s="109">
        <v>62</v>
      </c>
      <c r="M28" s="109">
        <v>20</v>
      </c>
      <c r="N28" s="109">
        <v>43</v>
      </c>
      <c r="O28" s="122">
        <v>25</v>
      </c>
      <c r="P28" s="109">
        <v>45</v>
      </c>
      <c r="Q28" s="122">
        <v>23</v>
      </c>
      <c r="R28" s="122"/>
      <c r="S28" s="122"/>
      <c r="T28" s="109">
        <v>69</v>
      </c>
      <c r="U28" s="109">
        <v>20</v>
      </c>
      <c r="V28" s="114">
        <v>75</v>
      </c>
      <c r="W28" s="114">
        <v>36</v>
      </c>
      <c r="X28" s="114">
        <v>36</v>
      </c>
      <c r="Y28" s="114">
        <v>0</v>
      </c>
      <c r="Z28" s="114">
        <v>62</v>
      </c>
      <c r="AA28" s="114">
        <v>45</v>
      </c>
      <c r="AB28" s="114">
        <v>43</v>
      </c>
      <c r="AC28" s="114">
        <v>0</v>
      </c>
      <c r="AD28" s="114">
        <v>69</v>
      </c>
      <c r="AE28" s="115">
        <v>366</v>
      </c>
      <c r="AF28" s="116">
        <v>40.666666666666664</v>
      </c>
      <c r="AG28" s="117">
        <v>294</v>
      </c>
    </row>
    <row r="29" spans="1:36" ht="20.25" x14ac:dyDescent="0.35">
      <c r="A29" s="106">
        <v>27</v>
      </c>
      <c r="B29" s="151" t="s">
        <v>99</v>
      </c>
      <c r="C29" s="108">
        <v>285</v>
      </c>
      <c r="D29" s="109">
        <v>75</v>
      </c>
      <c r="E29" s="109"/>
      <c r="F29" s="109"/>
      <c r="G29" s="109"/>
      <c r="H29" s="109">
        <v>69</v>
      </c>
      <c r="I29" s="112">
        <v>22</v>
      </c>
      <c r="J29" s="110"/>
      <c r="K29" s="109"/>
      <c r="L29" s="147"/>
      <c r="M29" s="112"/>
      <c r="N29" s="109">
        <v>60</v>
      </c>
      <c r="O29" s="109">
        <v>24</v>
      </c>
      <c r="P29" s="142"/>
      <c r="Q29" s="109"/>
      <c r="R29" s="109">
        <v>81</v>
      </c>
      <c r="S29" s="122">
        <v>18</v>
      </c>
      <c r="T29" s="109"/>
      <c r="U29" s="109"/>
      <c r="V29" s="114">
        <v>0</v>
      </c>
      <c r="W29" s="114">
        <v>75</v>
      </c>
      <c r="X29" s="114">
        <v>69</v>
      </c>
      <c r="Y29" s="114">
        <v>0</v>
      </c>
      <c r="Z29" s="114">
        <v>0</v>
      </c>
      <c r="AA29" s="114">
        <v>0</v>
      </c>
      <c r="AB29" s="114">
        <v>60</v>
      </c>
      <c r="AC29" s="114">
        <v>81</v>
      </c>
      <c r="AD29" s="114">
        <v>0</v>
      </c>
      <c r="AE29" s="115">
        <v>285</v>
      </c>
      <c r="AF29" s="116">
        <v>31.666666666666668</v>
      </c>
      <c r="AG29" s="117">
        <v>285</v>
      </c>
    </row>
    <row r="30" spans="1:36" ht="20.25" x14ac:dyDescent="0.35">
      <c r="A30" s="106">
        <v>28</v>
      </c>
      <c r="B30" s="143" t="s">
        <v>139</v>
      </c>
      <c r="C30" s="108">
        <v>209</v>
      </c>
      <c r="D30" s="109">
        <v>102</v>
      </c>
      <c r="E30" s="109"/>
      <c r="F30" s="110">
        <v>107</v>
      </c>
      <c r="G30" s="109">
        <v>17</v>
      </c>
      <c r="H30" s="147"/>
      <c r="I30" s="112"/>
      <c r="J30" s="110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14">
        <v>107</v>
      </c>
      <c r="W30" s="114">
        <v>102</v>
      </c>
      <c r="X30" s="114">
        <v>0</v>
      </c>
      <c r="Y30" s="114">
        <v>0</v>
      </c>
      <c r="Z30" s="114">
        <v>0</v>
      </c>
      <c r="AA30" s="114">
        <v>0</v>
      </c>
      <c r="AB30" s="114">
        <v>0</v>
      </c>
      <c r="AC30" s="114">
        <v>0</v>
      </c>
      <c r="AD30" s="114">
        <v>0</v>
      </c>
      <c r="AE30" s="115">
        <v>209</v>
      </c>
      <c r="AF30" s="116">
        <v>23.222222222222221</v>
      </c>
      <c r="AG30" s="117">
        <v>209</v>
      </c>
    </row>
    <row r="31" spans="1:36" ht="17.25" x14ac:dyDescent="0.3">
      <c r="B31" s="131"/>
      <c r="C31" s="131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4"/>
      <c r="W31" s="154"/>
      <c r="X31" s="154"/>
      <c r="Y31" s="154"/>
      <c r="Z31" s="154"/>
      <c r="AA31" s="154"/>
      <c r="AB31" s="154"/>
      <c r="AC31" s="154"/>
      <c r="AD31" s="154"/>
      <c r="AE31" s="155"/>
      <c r="AF31" s="156"/>
      <c r="AG31" s="157"/>
    </row>
    <row r="32" spans="1:36" ht="17.25" x14ac:dyDescent="0.3">
      <c r="B32" s="158" t="s">
        <v>241</v>
      </c>
      <c r="C32" s="158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60"/>
      <c r="W32" s="160"/>
      <c r="X32" s="160"/>
      <c r="Y32" s="160"/>
      <c r="Z32" s="160"/>
      <c r="AA32" s="160"/>
      <c r="AB32" s="160"/>
      <c r="AC32" s="160"/>
      <c r="AD32" s="160"/>
      <c r="AE32" s="155"/>
      <c r="AF32" s="156"/>
      <c r="AG32" s="157"/>
    </row>
    <row r="33" spans="2:33" s="105" customFormat="1" ht="17.25" x14ac:dyDescent="0.3">
      <c r="B33" s="158" t="s">
        <v>242</v>
      </c>
      <c r="C33" s="158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60"/>
      <c r="W33" s="160"/>
      <c r="X33" s="160"/>
      <c r="Y33" s="160"/>
      <c r="Z33" s="160"/>
      <c r="AA33" s="160"/>
      <c r="AB33" s="160"/>
      <c r="AC33" s="160"/>
      <c r="AD33" s="160"/>
      <c r="AE33" s="155"/>
      <c r="AF33" s="156"/>
      <c r="AG33" s="157"/>
    </row>
    <row r="34" spans="2:33" s="105" customFormat="1" ht="17.25" x14ac:dyDescent="0.3">
      <c r="B34" s="161"/>
      <c r="C34" s="161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4"/>
      <c r="W34" s="154"/>
      <c r="X34" s="154"/>
      <c r="Y34" s="154"/>
      <c r="Z34" s="154"/>
      <c r="AA34" s="154"/>
      <c r="AB34" s="154"/>
      <c r="AC34" s="154"/>
      <c r="AD34" s="154"/>
      <c r="AE34" s="155"/>
      <c r="AF34" s="156"/>
      <c r="AG34" s="157"/>
    </row>
    <row r="35" spans="2:33" s="105" customFormat="1" ht="17.25" x14ac:dyDescent="0.3">
      <c r="B35" s="161"/>
      <c r="C35" s="161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4"/>
      <c r="W35" s="154"/>
      <c r="X35" s="154"/>
      <c r="Y35" s="154"/>
      <c r="Z35" s="154"/>
      <c r="AA35" s="154"/>
      <c r="AB35" s="154"/>
      <c r="AC35" s="154"/>
      <c r="AD35" s="154"/>
      <c r="AE35" s="155"/>
      <c r="AF35" s="156"/>
      <c r="AG35" s="157"/>
    </row>
    <row r="36" spans="2:33" s="105" customFormat="1" ht="17.25" x14ac:dyDescent="0.3">
      <c r="B36" s="161"/>
      <c r="C36" s="161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4"/>
      <c r="W36" s="154"/>
      <c r="X36" s="154"/>
      <c r="Y36" s="154"/>
      <c r="Z36" s="154"/>
      <c r="AA36" s="154"/>
      <c r="AB36" s="154"/>
      <c r="AC36" s="154"/>
      <c r="AD36" s="154"/>
      <c r="AE36" s="155"/>
      <c r="AF36" s="156"/>
      <c r="AG36" s="1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0"/>
  <sheetViews>
    <sheetView workbookViewId="0">
      <selection activeCell="G10" sqref="G10"/>
    </sheetView>
  </sheetViews>
  <sheetFormatPr defaultRowHeight="15" x14ac:dyDescent="0.25"/>
  <cols>
    <col min="1" max="1" width="5.140625" style="152" customWidth="1"/>
    <col min="2" max="2" width="37.85546875" style="105" customWidth="1"/>
    <col min="3" max="3" width="24.140625" style="105" customWidth="1"/>
    <col min="4" max="4" width="8.42578125" style="163" customWidth="1"/>
    <col min="5" max="5" width="5.7109375" style="162" customWidth="1"/>
    <col min="6" max="6" width="8.42578125" style="163" customWidth="1"/>
    <col min="7" max="7" width="5.7109375" style="162" customWidth="1"/>
    <col min="8" max="8" width="8.42578125" style="163" customWidth="1"/>
    <col min="9" max="9" width="6" style="162" customWidth="1"/>
    <col min="10" max="10" width="8.42578125" style="163" customWidth="1"/>
    <col min="11" max="11" width="6.28515625" style="162" customWidth="1"/>
    <col min="12" max="12" width="8.42578125" style="163" customWidth="1"/>
    <col min="13" max="13" width="6" style="162" customWidth="1"/>
    <col min="14" max="14" width="8.42578125" style="162" customWidth="1"/>
    <col min="15" max="15" width="6.5703125" style="162" customWidth="1"/>
    <col min="16" max="16" width="7.42578125" style="163" customWidth="1"/>
    <col min="17" max="17" width="6.7109375" style="162" customWidth="1"/>
    <col min="18" max="18" width="8.42578125" style="163" customWidth="1"/>
    <col min="19" max="19" width="6" style="163" customWidth="1"/>
    <col min="20" max="20" width="5.7109375" style="163" customWidth="1"/>
    <col min="21" max="21" width="6.42578125" style="163" customWidth="1"/>
    <col min="22" max="30" width="8.28515625" style="163" customWidth="1"/>
    <col min="31" max="32" width="8" style="105" customWidth="1"/>
    <col min="33" max="33" width="14.7109375" style="164" customWidth="1"/>
    <col min="34" max="34" width="9.140625" style="105" customWidth="1"/>
    <col min="35" max="16384" width="9.140625" style="105"/>
  </cols>
  <sheetData>
    <row r="2" spans="1:36" ht="78.75" x14ac:dyDescent="0.25">
      <c r="A2" s="96" t="s">
        <v>224</v>
      </c>
      <c r="B2" s="97" t="s">
        <v>258</v>
      </c>
      <c r="C2" s="98" t="s">
        <v>225</v>
      </c>
      <c r="D2" s="99" t="s">
        <v>251</v>
      </c>
      <c r="E2" s="100" t="s">
        <v>227</v>
      </c>
      <c r="F2" s="99" t="s">
        <v>228</v>
      </c>
      <c r="G2" s="100" t="s">
        <v>227</v>
      </c>
      <c r="H2" s="99" t="s">
        <v>252</v>
      </c>
      <c r="I2" s="100" t="s">
        <v>227</v>
      </c>
      <c r="J2" s="99" t="s">
        <v>253</v>
      </c>
      <c r="K2" s="100" t="s">
        <v>227</v>
      </c>
      <c r="L2" s="101" t="s">
        <v>254</v>
      </c>
      <c r="M2" s="100" t="s">
        <v>227</v>
      </c>
      <c r="N2" s="101" t="s">
        <v>232</v>
      </c>
      <c r="O2" s="100" t="s">
        <v>227</v>
      </c>
      <c r="P2" s="101" t="s">
        <v>255</v>
      </c>
      <c r="Q2" s="100" t="s">
        <v>227</v>
      </c>
      <c r="R2" s="101" t="s">
        <v>256</v>
      </c>
      <c r="S2" s="100" t="s">
        <v>227</v>
      </c>
      <c r="T2" s="101" t="s">
        <v>235</v>
      </c>
      <c r="U2" s="100" t="s">
        <v>227</v>
      </c>
      <c r="V2" s="102" t="s">
        <v>236</v>
      </c>
      <c r="W2" s="102">
        <v>1</v>
      </c>
      <c r="X2" s="102">
        <v>2</v>
      </c>
      <c r="Y2" s="102">
        <v>3</v>
      </c>
      <c r="Z2" s="102">
        <v>4</v>
      </c>
      <c r="AA2" s="102" t="s">
        <v>257</v>
      </c>
      <c r="AB2" s="102">
        <v>5</v>
      </c>
      <c r="AC2" s="102">
        <v>6</v>
      </c>
      <c r="AD2" s="102" t="s">
        <v>237</v>
      </c>
      <c r="AE2" s="103" t="s">
        <v>238</v>
      </c>
      <c r="AF2" s="103" t="s">
        <v>239</v>
      </c>
      <c r="AG2" s="104" t="s">
        <v>225</v>
      </c>
    </row>
    <row r="3" spans="1:36" ht="20.25" x14ac:dyDescent="0.35">
      <c r="A3" s="106">
        <v>1</v>
      </c>
      <c r="B3" s="107" t="s">
        <v>244</v>
      </c>
      <c r="C3" s="108">
        <v>1581</v>
      </c>
      <c r="D3" s="109">
        <v>180</v>
      </c>
      <c r="E3" s="109">
        <v>3</v>
      </c>
      <c r="F3" s="110">
        <v>316</v>
      </c>
      <c r="G3" s="165">
        <v>1</v>
      </c>
      <c r="H3" s="109">
        <v>242</v>
      </c>
      <c r="I3" s="109">
        <v>2</v>
      </c>
      <c r="J3" s="109">
        <v>299</v>
      </c>
      <c r="K3" s="113">
        <v>1</v>
      </c>
      <c r="L3" s="109">
        <v>310</v>
      </c>
      <c r="M3" s="121">
        <v>1</v>
      </c>
      <c r="N3" s="109">
        <v>293</v>
      </c>
      <c r="O3" s="122">
        <v>2</v>
      </c>
      <c r="P3" s="109">
        <v>332</v>
      </c>
      <c r="Q3" s="166">
        <v>1</v>
      </c>
      <c r="R3" s="109">
        <v>287</v>
      </c>
      <c r="S3" s="111">
        <v>1</v>
      </c>
      <c r="T3" s="111">
        <v>1</v>
      </c>
      <c r="U3" s="109">
        <v>324</v>
      </c>
      <c r="V3" s="114">
        <v>316</v>
      </c>
      <c r="W3" s="114">
        <v>180</v>
      </c>
      <c r="X3" s="114">
        <v>242</v>
      </c>
      <c r="Y3" s="114">
        <v>299</v>
      </c>
      <c r="Z3" s="114">
        <v>310</v>
      </c>
      <c r="AA3" s="114">
        <v>332</v>
      </c>
      <c r="AB3" s="114">
        <v>293</v>
      </c>
      <c r="AC3" s="114">
        <v>287</v>
      </c>
      <c r="AD3" s="114">
        <v>324</v>
      </c>
      <c r="AE3" s="115">
        <v>2583</v>
      </c>
      <c r="AF3" s="116">
        <v>287</v>
      </c>
      <c r="AG3" s="117">
        <v>1581</v>
      </c>
      <c r="AI3" s="118"/>
      <c r="AJ3" s="124"/>
    </row>
    <row r="4" spans="1:36" ht="20.25" x14ac:dyDescent="0.35">
      <c r="A4" s="106">
        <v>2</v>
      </c>
      <c r="B4" s="120" t="s">
        <v>245</v>
      </c>
      <c r="C4" s="108">
        <v>1452</v>
      </c>
      <c r="D4" s="109">
        <v>300</v>
      </c>
      <c r="E4" s="111">
        <v>1</v>
      </c>
      <c r="F4" s="110">
        <v>245</v>
      </c>
      <c r="G4" s="142">
        <v>2</v>
      </c>
      <c r="H4" s="109">
        <v>296</v>
      </c>
      <c r="I4" s="111">
        <v>1</v>
      </c>
      <c r="J4" s="109">
        <v>201</v>
      </c>
      <c r="K4" s="112">
        <v>3</v>
      </c>
      <c r="L4" s="109">
        <v>283</v>
      </c>
      <c r="M4" s="112">
        <v>2</v>
      </c>
      <c r="N4" s="109">
        <v>301</v>
      </c>
      <c r="O4" s="113">
        <v>1</v>
      </c>
      <c r="P4" s="109">
        <v>272</v>
      </c>
      <c r="Q4" s="122">
        <v>2</v>
      </c>
      <c r="R4" s="109">
        <v>57</v>
      </c>
      <c r="S4" s="142">
        <v>2</v>
      </c>
      <c r="T4" s="109">
        <v>2</v>
      </c>
      <c r="U4" s="109">
        <v>268</v>
      </c>
      <c r="V4" s="114">
        <v>245</v>
      </c>
      <c r="W4" s="114">
        <v>300</v>
      </c>
      <c r="X4" s="114">
        <v>296</v>
      </c>
      <c r="Y4" s="114">
        <v>201</v>
      </c>
      <c r="Z4" s="114">
        <v>283</v>
      </c>
      <c r="AA4" s="114">
        <v>272</v>
      </c>
      <c r="AB4" s="114">
        <v>301</v>
      </c>
      <c r="AC4" s="114">
        <v>57</v>
      </c>
      <c r="AD4" s="114">
        <v>268</v>
      </c>
      <c r="AE4" s="115">
        <v>2223</v>
      </c>
      <c r="AF4" s="116">
        <v>247</v>
      </c>
      <c r="AG4" s="117">
        <v>1452</v>
      </c>
      <c r="AI4" s="126"/>
      <c r="AJ4" s="124"/>
    </row>
    <row r="5" spans="1:36" ht="20.25" x14ac:dyDescent="0.35">
      <c r="A5" s="106">
        <v>3</v>
      </c>
      <c r="B5" s="130" t="s">
        <v>247</v>
      </c>
      <c r="C5" s="108">
        <v>1071</v>
      </c>
      <c r="D5" s="109">
        <v>277</v>
      </c>
      <c r="E5" s="109">
        <v>2</v>
      </c>
      <c r="F5" s="110">
        <v>193</v>
      </c>
      <c r="G5" s="142">
        <v>4</v>
      </c>
      <c r="H5" s="109">
        <v>158</v>
      </c>
      <c r="I5" s="109">
        <v>5</v>
      </c>
      <c r="J5" s="109">
        <v>227</v>
      </c>
      <c r="K5" s="112">
        <v>2</v>
      </c>
      <c r="L5" s="149"/>
      <c r="M5" s="112"/>
      <c r="N5" s="109">
        <v>103</v>
      </c>
      <c r="O5" s="122">
        <v>5</v>
      </c>
      <c r="P5" s="109">
        <v>216</v>
      </c>
      <c r="Q5" s="167">
        <v>4</v>
      </c>
      <c r="R5" s="112"/>
      <c r="S5" s="142"/>
      <c r="T5" s="109">
        <v>4</v>
      </c>
      <c r="U5" s="109">
        <v>95</v>
      </c>
      <c r="V5" s="114">
        <v>193</v>
      </c>
      <c r="W5" s="114">
        <v>277</v>
      </c>
      <c r="X5" s="114">
        <v>158</v>
      </c>
      <c r="Y5" s="114">
        <v>227</v>
      </c>
      <c r="Z5" s="114">
        <v>0</v>
      </c>
      <c r="AA5" s="114">
        <v>216</v>
      </c>
      <c r="AB5" s="114">
        <v>103</v>
      </c>
      <c r="AC5" s="114">
        <v>0</v>
      </c>
      <c r="AD5" s="114">
        <v>95</v>
      </c>
      <c r="AE5" s="115">
        <v>1269</v>
      </c>
      <c r="AF5" s="116">
        <v>141</v>
      </c>
      <c r="AG5" s="117">
        <v>1071</v>
      </c>
      <c r="AI5" s="128"/>
      <c r="AJ5" s="124"/>
    </row>
    <row r="6" spans="1:36" ht="20.25" x14ac:dyDescent="0.35">
      <c r="A6" s="106">
        <v>4</v>
      </c>
      <c r="B6" s="129" t="s">
        <v>246</v>
      </c>
      <c r="C6" s="108">
        <v>924</v>
      </c>
      <c r="D6" s="109">
        <v>180</v>
      </c>
      <c r="E6" s="109">
        <v>4</v>
      </c>
      <c r="F6" s="110">
        <v>221</v>
      </c>
      <c r="G6" s="142">
        <v>3</v>
      </c>
      <c r="H6" s="109">
        <v>219</v>
      </c>
      <c r="I6" s="109">
        <v>3</v>
      </c>
      <c r="J6" s="109">
        <v>191</v>
      </c>
      <c r="K6" s="112">
        <v>4</v>
      </c>
      <c r="L6" s="109">
        <v>96</v>
      </c>
      <c r="M6" s="112">
        <v>4</v>
      </c>
      <c r="N6" s="109">
        <v>86</v>
      </c>
      <c r="O6" s="112">
        <v>6</v>
      </c>
      <c r="P6" s="109"/>
      <c r="Q6" s="149"/>
      <c r="R6" s="109">
        <v>56</v>
      </c>
      <c r="S6" s="142">
        <v>3</v>
      </c>
      <c r="T6" s="109">
        <v>3</v>
      </c>
      <c r="U6" s="109">
        <v>113</v>
      </c>
      <c r="V6" s="114">
        <v>221</v>
      </c>
      <c r="W6" s="114">
        <v>180</v>
      </c>
      <c r="X6" s="114">
        <v>219</v>
      </c>
      <c r="Y6" s="114">
        <v>191</v>
      </c>
      <c r="Z6" s="114">
        <v>96</v>
      </c>
      <c r="AA6" s="114">
        <v>0</v>
      </c>
      <c r="AB6" s="114">
        <v>86</v>
      </c>
      <c r="AC6" s="114">
        <v>56</v>
      </c>
      <c r="AD6" s="114">
        <v>113</v>
      </c>
      <c r="AE6" s="115">
        <v>1162</v>
      </c>
      <c r="AF6" s="116">
        <v>129.11111111111111</v>
      </c>
      <c r="AG6" s="117">
        <v>924</v>
      </c>
      <c r="AI6" s="123"/>
      <c r="AJ6" s="124"/>
    </row>
    <row r="7" spans="1:36" ht="20.25" x14ac:dyDescent="0.35">
      <c r="A7" s="106">
        <v>5</v>
      </c>
      <c r="B7" s="125" t="s">
        <v>42</v>
      </c>
      <c r="C7" s="108">
        <v>880</v>
      </c>
      <c r="D7" s="109">
        <v>102</v>
      </c>
      <c r="E7" s="109">
        <v>6</v>
      </c>
      <c r="F7" s="110">
        <v>76</v>
      </c>
      <c r="G7" s="142">
        <v>6</v>
      </c>
      <c r="H7" s="109">
        <v>218</v>
      </c>
      <c r="I7" s="109">
        <v>4</v>
      </c>
      <c r="J7" s="109">
        <v>92</v>
      </c>
      <c r="K7" s="112">
        <v>6</v>
      </c>
      <c r="L7" s="109">
        <v>120</v>
      </c>
      <c r="M7" s="112">
        <v>3</v>
      </c>
      <c r="N7" s="109">
        <v>205</v>
      </c>
      <c r="O7" s="112">
        <v>3</v>
      </c>
      <c r="P7" s="109">
        <v>235</v>
      </c>
      <c r="Q7" s="122">
        <v>3</v>
      </c>
      <c r="R7" s="112"/>
      <c r="S7" s="142"/>
      <c r="T7" s="109"/>
      <c r="U7" s="109"/>
      <c r="V7" s="114">
        <v>76</v>
      </c>
      <c r="W7" s="114">
        <v>102</v>
      </c>
      <c r="X7" s="114">
        <v>218</v>
      </c>
      <c r="Y7" s="114">
        <v>92</v>
      </c>
      <c r="Z7" s="114">
        <v>120</v>
      </c>
      <c r="AA7" s="114">
        <v>235</v>
      </c>
      <c r="AB7" s="114">
        <v>205</v>
      </c>
      <c r="AC7" s="114">
        <v>0</v>
      </c>
      <c r="AD7" s="114">
        <v>0</v>
      </c>
      <c r="AE7" s="115">
        <v>1048</v>
      </c>
      <c r="AF7" s="116">
        <v>116.44444444444444</v>
      </c>
      <c r="AG7" s="117">
        <v>880</v>
      </c>
    </row>
    <row r="8" spans="1:36" ht="20.25" x14ac:dyDescent="0.35">
      <c r="A8" s="106">
        <v>6</v>
      </c>
      <c r="B8" s="127" t="s">
        <v>30</v>
      </c>
      <c r="C8" s="108">
        <v>383</v>
      </c>
      <c r="D8" s="110"/>
      <c r="E8" s="110"/>
      <c r="F8" s="110">
        <v>45</v>
      </c>
      <c r="G8" s="142">
        <v>7</v>
      </c>
      <c r="H8" s="109"/>
      <c r="I8" s="109"/>
      <c r="J8" s="109">
        <v>100</v>
      </c>
      <c r="K8" s="112">
        <v>5</v>
      </c>
      <c r="L8" s="109">
        <v>53</v>
      </c>
      <c r="M8" s="112">
        <v>6</v>
      </c>
      <c r="N8" s="109">
        <v>125</v>
      </c>
      <c r="O8" s="112">
        <v>4</v>
      </c>
      <c r="P8" s="109">
        <v>60</v>
      </c>
      <c r="Q8" s="122">
        <v>5</v>
      </c>
      <c r="R8" s="112"/>
      <c r="S8" s="142"/>
      <c r="T8" s="109"/>
      <c r="U8" s="109"/>
      <c r="V8" s="114">
        <v>45</v>
      </c>
      <c r="W8" s="114">
        <v>0</v>
      </c>
      <c r="X8" s="114">
        <v>0</v>
      </c>
      <c r="Y8" s="114">
        <v>100</v>
      </c>
      <c r="Z8" s="114">
        <v>53</v>
      </c>
      <c r="AA8" s="114">
        <v>60</v>
      </c>
      <c r="AB8" s="114">
        <v>125</v>
      </c>
      <c r="AC8" s="114">
        <v>0</v>
      </c>
      <c r="AD8" s="114">
        <v>0</v>
      </c>
      <c r="AE8" s="115">
        <v>383</v>
      </c>
      <c r="AF8" s="116">
        <v>42.555555555555557</v>
      </c>
      <c r="AG8" s="117">
        <v>383</v>
      </c>
    </row>
    <row r="9" spans="1:36" ht="20.25" x14ac:dyDescent="0.35">
      <c r="A9" s="106">
        <v>7</v>
      </c>
      <c r="B9" s="133" t="s">
        <v>248</v>
      </c>
      <c r="C9" s="108">
        <v>263</v>
      </c>
      <c r="D9" s="109">
        <v>75</v>
      </c>
      <c r="E9" s="109">
        <v>7</v>
      </c>
      <c r="F9" s="110">
        <v>136</v>
      </c>
      <c r="G9" s="142">
        <v>5</v>
      </c>
      <c r="H9" s="109"/>
      <c r="I9" s="109"/>
      <c r="J9" s="147"/>
      <c r="K9" s="112"/>
      <c r="L9" s="168"/>
      <c r="M9" s="112"/>
      <c r="N9" s="112"/>
      <c r="O9" s="112"/>
      <c r="P9" s="109">
        <v>52</v>
      </c>
      <c r="Q9" s="122">
        <v>6</v>
      </c>
      <c r="R9" s="109"/>
      <c r="S9" s="109"/>
      <c r="T9" s="109"/>
      <c r="U9" s="109"/>
      <c r="V9" s="114">
        <v>136</v>
      </c>
      <c r="W9" s="114">
        <v>75</v>
      </c>
      <c r="X9" s="114">
        <v>0</v>
      </c>
      <c r="Y9" s="114">
        <v>0</v>
      </c>
      <c r="Z9" s="114">
        <v>0</v>
      </c>
      <c r="AA9" s="114">
        <v>52</v>
      </c>
      <c r="AB9" s="114">
        <v>0</v>
      </c>
      <c r="AC9" s="114">
        <v>0</v>
      </c>
      <c r="AD9" s="114">
        <v>0</v>
      </c>
      <c r="AE9" s="115">
        <v>263</v>
      </c>
      <c r="AF9" s="116">
        <v>29.222222222222221</v>
      </c>
      <c r="AG9" s="117">
        <v>263</v>
      </c>
    </row>
    <row r="10" spans="1:36" ht="20.25" x14ac:dyDescent="0.35">
      <c r="A10" s="106">
        <v>8</v>
      </c>
      <c r="B10" s="132" t="s">
        <v>66</v>
      </c>
      <c r="C10" s="108">
        <v>242</v>
      </c>
      <c r="D10" s="109">
        <v>108</v>
      </c>
      <c r="E10" s="109">
        <v>5</v>
      </c>
      <c r="F10" s="142"/>
      <c r="G10" s="142"/>
      <c r="H10" s="109"/>
      <c r="I10" s="109"/>
      <c r="J10" s="109">
        <v>60</v>
      </c>
      <c r="K10" s="112">
        <v>8</v>
      </c>
      <c r="L10" s="109">
        <v>74</v>
      </c>
      <c r="M10" s="112">
        <v>5</v>
      </c>
      <c r="N10" s="112"/>
      <c r="O10" s="112"/>
      <c r="P10" s="142"/>
      <c r="Q10" s="109"/>
      <c r="R10" s="109"/>
      <c r="S10" s="109"/>
      <c r="T10" s="109"/>
      <c r="U10" s="109"/>
      <c r="V10" s="114">
        <v>0</v>
      </c>
      <c r="W10" s="114">
        <v>108</v>
      </c>
      <c r="X10" s="114">
        <v>0</v>
      </c>
      <c r="Y10" s="114">
        <v>60</v>
      </c>
      <c r="Z10" s="114">
        <v>74</v>
      </c>
      <c r="AA10" s="114">
        <v>0</v>
      </c>
      <c r="AB10" s="114">
        <v>0</v>
      </c>
      <c r="AC10" s="114">
        <v>0</v>
      </c>
      <c r="AD10" s="114">
        <v>0</v>
      </c>
      <c r="AE10" s="115">
        <v>242</v>
      </c>
      <c r="AF10" s="116">
        <v>26.888888888888889</v>
      </c>
      <c r="AG10" s="117">
        <v>242</v>
      </c>
    </row>
    <row r="11" spans="1:36" ht="20.25" x14ac:dyDescent="0.35">
      <c r="A11" s="106">
        <v>9</v>
      </c>
      <c r="B11" s="136" t="s">
        <v>249</v>
      </c>
      <c r="C11" s="108">
        <v>191</v>
      </c>
      <c r="D11" s="110"/>
      <c r="E11" s="110"/>
      <c r="F11" s="109"/>
      <c r="G11" s="109"/>
      <c r="H11" s="109">
        <v>124</v>
      </c>
      <c r="I11" s="109">
        <v>6</v>
      </c>
      <c r="J11" s="109">
        <v>67</v>
      </c>
      <c r="K11" s="112">
        <v>7</v>
      </c>
      <c r="L11" s="109"/>
      <c r="M11" s="109"/>
      <c r="N11" s="109"/>
      <c r="O11" s="109"/>
      <c r="P11" s="109"/>
      <c r="Q11" s="147"/>
      <c r="R11" s="112"/>
      <c r="S11" s="142"/>
      <c r="T11" s="109"/>
      <c r="U11" s="109"/>
      <c r="V11" s="114">
        <v>0</v>
      </c>
      <c r="W11" s="114">
        <v>0</v>
      </c>
      <c r="X11" s="114">
        <v>124</v>
      </c>
      <c r="Y11" s="114">
        <v>67</v>
      </c>
      <c r="Z11" s="114">
        <v>0</v>
      </c>
      <c r="AA11" s="114">
        <v>0</v>
      </c>
      <c r="AB11" s="114">
        <v>0</v>
      </c>
      <c r="AC11" s="114">
        <v>0</v>
      </c>
      <c r="AD11" s="114">
        <v>0</v>
      </c>
      <c r="AE11" s="115">
        <v>191</v>
      </c>
      <c r="AF11" s="116">
        <v>21.222222222222221</v>
      </c>
      <c r="AG11" s="117">
        <v>191</v>
      </c>
    </row>
    <row r="12" spans="1:36" ht="20.25" x14ac:dyDescent="0.35">
      <c r="A12" s="106">
        <v>10</v>
      </c>
      <c r="B12" s="143" t="s">
        <v>23</v>
      </c>
      <c r="C12" s="108">
        <v>82</v>
      </c>
      <c r="D12" s="109">
        <v>38</v>
      </c>
      <c r="E12" s="109">
        <v>8</v>
      </c>
      <c r="F12" s="142"/>
      <c r="G12" s="142"/>
      <c r="H12" s="109"/>
      <c r="I12" s="109"/>
      <c r="J12" s="169"/>
      <c r="K12" s="112"/>
      <c r="L12" s="147"/>
      <c r="M12" s="112"/>
      <c r="N12" s="112"/>
      <c r="O12" s="112"/>
      <c r="P12" s="109">
        <v>44</v>
      </c>
      <c r="Q12" s="167">
        <v>7</v>
      </c>
      <c r="R12" s="109"/>
      <c r="S12" s="109"/>
      <c r="T12" s="109"/>
      <c r="U12" s="109"/>
      <c r="V12" s="114">
        <v>0</v>
      </c>
      <c r="W12" s="114">
        <v>38</v>
      </c>
      <c r="X12" s="114">
        <v>0</v>
      </c>
      <c r="Y12" s="114">
        <v>0</v>
      </c>
      <c r="Z12" s="114">
        <v>0</v>
      </c>
      <c r="AA12" s="114">
        <v>44</v>
      </c>
      <c r="AB12" s="114">
        <v>0</v>
      </c>
      <c r="AC12" s="114">
        <v>0</v>
      </c>
      <c r="AD12" s="114">
        <v>0</v>
      </c>
      <c r="AE12" s="115">
        <v>82</v>
      </c>
      <c r="AF12" s="116">
        <v>9.1111111111111107</v>
      </c>
      <c r="AG12" s="117">
        <v>82</v>
      </c>
    </row>
    <row r="13" spans="1:36" ht="20.25" x14ac:dyDescent="0.35">
      <c r="A13" s="106">
        <v>11</v>
      </c>
      <c r="B13" s="141" t="s">
        <v>15</v>
      </c>
      <c r="C13" s="108">
        <v>22</v>
      </c>
      <c r="D13" s="110"/>
      <c r="E13" s="110"/>
      <c r="F13" s="110">
        <v>22</v>
      </c>
      <c r="G13" s="142">
        <v>8</v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14">
        <v>22</v>
      </c>
      <c r="W13" s="114">
        <v>0</v>
      </c>
      <c r="X13" s="114">
        <v>0</v>
      </c>
      <c r="Y13" s="114">
        <v>0</v>
      </c>
      <c r="Z13" s="114">
        <v>0</v>
      </c>
      <c r="AA13" s="114">
        <v>0</v>
      </c>
      <c r="AB13" s="114">
        <v>0</v>
      </c>
      <c r="AC13" s="114">
        <v>0</v>
      </c>
      <c r="AD13" s="114">
        <v>0</v>
      </c>
      <c r="AE13" s="115">
        <v>22</v>
      </c>
      <c r="AF13" s="116">
        <v>2.4444444444444446</v>
      </c>
      <c r="AG13" s="117">
        <v>22</v>
      </c>
    </row>
    <row r="14" spans="1:36" ht="17.25" x14ac:dyDescent="0.3">
      <c r="B14" s="131"/>
      <c r="C14" s="131"/>
      <c r="D14" s="154"/>
      <c r="E14" s="153"/>
      <c r="F14" s="154"/>
      <c r="G14" s="153"/>
      <c r="H14" s="154"/>
      <c r="I14" s="153"/>
      <c r="J14" s="154"/>
      <c r="K14" s="153"/>
      <c r="L14" s="154"/>
      <c r="M14" s="153"/>
      <c r="N14" s="153"/>
      <c r="O14" s="153"/>
      <c r="P14" s="154"/>
      <c r="Q14" s="153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5"/>
      <c r="AF14" s="156"/>
      <c r="AG14" s="157"/>
    </row>
    <row r="15" spans="1:36" ht="17.25" x14ac:dyDescent="0.3">
      <c r="B15" s="131"/>
      <c r="C15" s="131"/>
      <c r="D15" s="154"/>
      <c r="E15" s="153"/>
      <c r="F15" s="154"/>
      <c r="G15" s="153"/>
      <c r="H15" s="154"/>
      <c r="I15" s="153"/>
      <c r="J15" s="154"/>
      <c r="K15" s="153"/>
      <c r="L15" s="154"/>
      <c r="M15" s="153"/>
      <c r="N15" s="153"/>
      <c r="O15" s="153"/>
      <c r="P15" s="154"/>
      <c r="Q15" s="153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5"/>
      <c r="AF15" s="156"/>
      <c r="AG15" s="157"/>
    </row>
    <row r="16" spans="1:36" ht="17.25" x14ac:dyDescent="0.3">
      <c r="B16" s="158" t="s">
        <v>241</v>
      </c>
      <c r="C16" s="158"/>
      <c r="D16" s="160"/>
      <c r="E16" s="159"/>
      <c r="F16" s="160"/>
      <c r="G16" s="159"/>
      <c r="H16" s="160"/>
      <c r="I16" s="159"/>
      <c r="J16" s="160"/>
      <c r="K16" s="159"/>
      <c r="L16" s="160"/>
      <c r="M16" s="159"/>
      <c r="N16" s="159"/>
      <c r="O16" s="159"/>
      <c r="P16" s="160"/>
      <c r="Q16" s="159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55"/>
      <c r="AF16" s="156"/>
      <c r="AG16" s="157"/>
    </row>
    <row r="17" spans="2:33" s="105" customFormat="1" ht="17.25" x14ac:dyDescent="0.3">
      <c r="B17" s="158" t="s">
        <v>242</v>
      </c>
      <c r="C17" s="158"/>
      <c r="D17" s="160"/>
      <c r="E17" s="159"/>
      <c r="F17" s="160"/>
      <c r="G17" s="159"/>
      <c r="H17" s="160"/>
      <c r="I17" s="159"/>
      <c r="J17" s="160"/>
      <c r="K17" s="159"/>
      <c r="L17" s="160"/>
      <c r="M17" s="159"/>
      <c r="N17" s="159"/>
      <c r="O17" s="159"/>
      <c r="P17" s="160"/>
      <c r="Q17" s="159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55"/>
      <c r="AF17" s="156"/>
      <c r="AG17" s="157"/>
    </row>
    <row r="18" spans="2:33" s="105" customFormat="1" ht="17.25" x14ac:dyDescent="0.3">
      <c r="B18" s="161"/>
      <c r="C18" s="161"/>
      <c r="D18" s="154"/>
      <c r="E18" s="153"/>
      <c r="F18" s="154"/>
      <c r="G18" s="153"/>
      <c r="H18" s="154"/>
      <c r="I18" s="153"/>
      <c r="J18" s="154"/>
      <c r="K18" s="153"/>
      <c r="L18" s="154"/>
      <c r="M18" s="153"/>
      <c r="N18" s="153"/>
      <c r="O18" s="153"/>
      <c r="P18" s="154"/>
      <c r="Q18" s="153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5"/>
      <c r="AF18" s="156"/>
      <c r="AG18" s="157"/>
    </row>
    <row r="19" spans="2:33" s="105" customFormat="1" ht="17.25" x14ac:dyDescent="0.3">
      <c r="B19" s="161"/>
      <c r="C19" s="161"/>
      <c r="D19" s="154"/>
      <c r="E19" s="153"/>
      <c r="F19" s="154"/>
      <c r="G19" s="153"/>
      <c r="H19" s="154"/>
      <c r="I19" s="153"/>
      <c r="J19" s="154"/>
      <c r="K19" s="153"/>
      <c r="L19" s="154"/>
      <c r="M19" s="153"/>
      <c r="N19" s="153"/>
      <c r="O19" s="153"/>
      <c r="P19" s="154"/>
      <c r="Q19" s="153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5"/>
      <c r="AF19" s="156"/>
      <c r="AG19" s="157"/>
    </row>
    <row r="20" spans="2:33" s="105" customFormat="1" ht="17.25" x14ac:dyDescent="0.3">
      <c r="B20" s="161"/>
      <c r="C20" s="161"/>
      <c r="D20" s="154"/>
      <c r="E20" s="153"/>
      <c r="F20" s="154"/>
      <c r="G20" s="153"/>
      <c r="H20" s="154"/>
      <c r="I20" s="153"/>
      <c r="J20" s="154"/>
      <c r="K20" s="153"/>
      <c r="L20" s="154"/>
      <c r="M20" s="153"/>
      <c r="N20" s="153"/>
      <c r="O20" s="153"/>
      <c r="P20" s="154"/>
      <c r="Q20" s="153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5"/>
      <c r="AF20" s="156"/>
      <c r="AG20" s="1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Female Master</vt:lpstr>
      <vt:lpstr>Male Master</vt:lpstr>
      <vt:lpstr>Clubs 1</vt:lpstr>
      <vt:lpstr>Clubs 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Henry</cp:lastModifiedBy>
  <dcterms:created xsi:type="dcterms:W3CDTF">2024-03-12T20:18:03Z</dcterms:created>
  <dcterms:modified xsi:type="dcterms:W3CDTF">2024-11-05T13:21:13Z</dcterms:modified>
</cp:coreProperties>
</file>